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8" i="1"/>
  <c r="K18"/>
  <c r="K10"/>
  <c r="J22"/>
  <c r="J18"/>
  <c r="J10"/>
  <c r="J19" l="1"/>
  <c r="J23"/>
  <c r="E22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<sst xmlns="http://schemas.openxmlformats.org/spreadsheetml/2006/main" count="65" uniqueCount="60">
  <si>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</si>
  <si>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</si>
  <si>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</si>
  <si>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</si>
  <si>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</si>
  <si>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</si>
  <si>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</si>
  <si>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</si>
  <si>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</si>
  <si>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</si>
  <si>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</si>
  <si>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</si>
  <si>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</si>
  <si>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</si>
  <si>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</si>
  <si>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</si>
  <si>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</si>
  <si>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</si>
  <si>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</si>
  <si>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</si>
  <si>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</si>
  <si>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</si>
  <si>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</si>
  <si>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</si>
  <si>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</si>
  <si>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</si>
  <si>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</si>
  <si>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</si>
  <si>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</si>
  <si>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</si>
  <si>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</si>
  <si>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гарнир</t>
  </si>
  <si>
    <t>377,02</t>
  </si>
  <si>
    <t>Чай с сахаром и лимоном 200 (1/20/7)</t>
  </si>
  <si>
    <t>200</t>
  </si>
  <si>
    <t>22</t>
  </si>
  <si>
    <t>Хлеб пшеничный 20</t>
  </si>
  <si>
    <t>20</t>
  </si>
  <si>
    <t>0,26</t>
  </si>
  <si>
    <t>0,06</t>
  </si>
  <si>
    <t>Сок фруктовый 200</t>
  </si>
  <si>
    <t>Хлеб ржаной 30</t>
  </si>
  <si>
    <t>25,32</t>
  </si>
  <si>
    <t>379,01</t>
  </si>
  <si>
    <t>Кофейный напиток с молоком 200 (5/150/15)</t>
  </si>
  <si>
    <t>Пирог с клубничной начинкой</t>
  </si>
  <si>
    <t>Суп молочный вермишелевый 250</t>
  </si>
  <si>
    <t>Капуста тушеная с морковью, луком и томатом 150</t>
  </si>
  <si>
    <t>327,01</t>
  </si>
  <si>
    <t>Каша молочная Дружба 250</t>
  </si>
  <si>
    <t>17</t>
  </si>
  <si>
    <t>Йогурт порционно 200</t>
  </si>
  <si>
    <t>20,03</t>
  </si>
  <si>
    <t>Салат из свежих огурцов и помидор с маслом подсолнечным 60</t>
  </si>
  <si>
    <t>11,15</t>
  </si>
  <si>
    <t>139,01</t>
  </si>
  <si>
    <t>388,04</t>
  </si>
  <si>
    <t>5</t>
  </si>
  <si>
    <t>кисломолочный продукт</t>
  </si>
  <si>
    <t>Биточек из свинины 90</t>
  </si>
</sst>
</file>

<file path=xl/styles.xml><?xml version="1.0" encoding="utf-8"?>
<styleSheet xmlns="http://schemas.openxmlformats.org/spreadsheetml/2006/main">
  <numFmts count="1">
    <numFmt numFmtId="164" formatCode="[$-419]0.00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0"/>
      <name val="Arial"/>
      <family val="2"/>
    </font>
    <font>
      <sz val="8"/>
      <name val="Arial Narrow"/>
      <family val="2"/>
      <charset val="204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0" fontId="3" fillId="3" borderId="16" xfId="0" applyFont="1" applyFill="1" applyBorder="1" applyAlignment="1">
      <alignment wrapText="1"/>
    </xf>
    <xf numFmtId="0" fontId="4" fillId="0" borderId="1" xfId="2" applyNumberFormat="1" applyFont="1" applyBorder="1" applyAlignment="1">
      <alignment horizontal="left" vertical="top" wrapText="1"/>
    </xf>
    <xf numFmtId="0" fontId="7" fillId="0" borderId="1" xfId="2" applyNumberFormat="1" applyFont="1" applyBorder="1" applyAlignment="1">
      <alignment vertical="top"/>
    </xf>
    <xf numFmtId="0" fontId="2" fillId="0" borderId="1" xfId="2" applyNumberFormat="1" applyFont="1" applyBorder="1" applyAlignment="1">
      <alignment horizontal="center" vertical="top"/>
    </xf>
    <xf numFmtId="0" fontId="8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top"/>
    </xf>
    <xf numFmtId="0" fontId="4" fillId="0" borderId="1" xfId="2" applyNumberFormat="1" applyFont="1" applyBorder="1" applyAlignment="1">
      <alignment vertical="top" wrapText="1"/>
    </xf>
    <xf numFmtId="0" fontId="4" fillId="0" borderId="19" xfId="2" applyNumberFormat="1" applyFont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center"/>
    </xf>
    <xf numFmtId="2" fontId="4" fillId="0" borderId="1" xfId="2" applyNumberFormat="1" applyFont="1" applyBorder="1" applyAlignment="1">
      <alignment horizontal="left" wrapText="1"/>
    </xf>
    <xf numFmtId="0" fontId="9" fillId="0" borderId="1" xfId="3" applyNumberFormat="1" applyFont="1" applyBorder="1" applyAlignment="1">
      <alignment horizontal="center" vertical="top"/>
    </xf>
    <xf numFmtId="0" fontId="10" fillId="0" borderId="12" xfId="3" applyNumberFormat="1" applyFont="1" applyBorder="1" applyAlignment="1">
      <alignment vertical="top" wrapText="1"/>
    </xf>
    <xf numFmtId="0" fontId="10" fillId="0" borderId="1" xfId="3" applyNumberFormat="1" applyFont="1" applyBorder="1" applyAlignment="1">
      <alignment horizontal="left" vertical="top" wrapText="1"/>
    </xf>
    <xf numFmtId="0" fontId="10" fillId="0" borderId="1" xfId="3" applyNumberFormat="1" applyFont="1" applyBorder="1" applyAlignment="1">
      <alignment horizontal="left" vertical="top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4">
    <cellStyle name="Excel Built-in Normal" xfId="1"/>
    <cellStyle name="Обычный" xfId="0" builtinId="0"/>
    <cellStyle name="Обычный_Лист1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workbookViewId="0">
      <selection activeCell="H7" sqref="H7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50" t="s">
        <v>21</v>
      </c>
      <c r="C1" s="51"/>
      <c r="D1" s="52"/>
      <c r="E1" t="s">
        <v>12</v>
      </c>
      <c r="F1" s="9"/>
      <c r="I1" t="s">
        <v>16</v>
      </c>
      <c r="K1" s="8">
        <v>45968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46" t="s">
        <v>48</v>
      </c>
      <c r="D4" s="47" t="s">
        <v>49</v>
      </c>
      <c r="E4" s="48">
        <v>250</v>
      </c>
      <c r="F4" s="17"/>
      <c r="G4" s="49">
        <v>257.04000000000002</v>
      </c>
      <c r="H4" s="49">
        <v>7.6</v>
      </c>
      <c r="I4" s="49">
        <v>8.2100000000000009</v>
      </c>
      <c r="J4" s="49">
        <v>34.950000000000003</v>
      </c>
      <c r="K4" s="28"/>
    </row>
    <row r="5" spans="1:11" ht="15" customHeight="1">
      <c r="A5" s="2"/>
      <c r="B5" s="26" t="s">
        <v>23</v>
      </c>
      <c r="C5" s="46" t="s">
        <v>43</v>
      </c>
      <c r="D5" s="47" t="s">
        <v>44</v>
      </c>
      <c r="E5" s="48">
        <v>200</v>
      </c>
      <c r="F5" s="17"/>
      <c r="G5" s="49">
        <v>121.8</v>
      </c>
      <c r="H5" s="49">
        <v>4.87</v>
      </c>
      <c r="I5" s="49">
        <v>3.86</v>
      </c>
      <c r="J5" s="49">
        <v>11.51</v>
      </c>
      <c r="K5" s="28"/>
    </row>
    <row r="6" spans="1:11" ht="25.5" customHeight="1">
      <c r="A6" s="2"/>
      <c r="B6" s="26" t="s">
        <v>13</v>
      </c>
      <c r="C6" s="46" t="s">
        <v>35</v>
      </c>
      <c r="D6" s="47" t="s">
        <v>36</v>
      </c>
      <c r="E6" s="48">
        <v>20</v>
      </c>
      <c r="F6" s="17"/>
      <c r="G6" s="49">
        <v>47</v>
      </c>
      <c r="H6" s="49">
        <v>1.52</v>
      </c>
      <c r="I6" s="49">
        <v>0.16</v>
      </c>
      <c r="J6" s="49">
        <v>9.84</v>
      </c>
      <c r="K6" s="28"/>
    </row>
    <row r="7" spans="1:11" ht="52.5" customHeight="1">
      <c r="A7" s="2"/>
      <c r="B7" s="27" t="s">
        <v>58</v>
      </c>
      <c r="C7" s="46" t="s">
        <v>50</v>
      </c>
      <c r="D7" s="47" t="s">
        <v>51</v>
      </c>
      <c r="E7" s="48">
        <v>200</v>
      </c>
      <c r="F7" s="17"/>
      <c r="G7" s="49">
        <v>180</v>
      </c>
      <c r="H7" s="49">
        <v>10</v>
      </c>
      <c r="I7" s="49">
        <v>5</v>
      </c>
      <c r="J7" s="49">
        <v>28.6</v>
      </c>
      <c r="K7" s="28"/>
    </row>
    <row r="8" spans="1:11" ht="33.75" customHeight="1">
      <c r="A8" s="2"/>
      <c r="B8" s="27"/>
      <c r="C8" s="41"/>
      <c r="D8" s="42"/>
      <c r="E8" s="48"/>
      <c r="F8" s="17"/>
      <c r="G8" s="43"/>
      <c r="H8" s="44"/>
      <c r="I8" s="44"/>
      <c r="J8" s="44"/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670</v>
      </c>
      <c r="F10" s="23">
        <f t="shared" si="0"/>
        <v>0</v>
      </c>
      <c r="G10" s="23">
        <f t="shared" si="0"/>
        <v>605.84</v>
      </c>
      <c r="H10" s="23">
        <f t="shared" si="0"/>
        <v>23.99</v>
      </c>
      <c r="I10" s="23">
        <f t="shared" si="0"/>
        <v>17.23</v>
      </c>
      <c r="J10" s="23">
        <f t="shared" si="0"/>
        <v>84.9</v>
      </c>
      <c r="K10" s="23">
        <f t="shared" si="0"/>
        <v>0</v>
      </c>
    </row>
    <row r="11" spans="1:11" ht="30" customHeight="1">
      <c r="A11" s="2" t="s">
        <v>11</v>
      </c>
      <c r="B11" s="19" t="s">
        <v>26</v>
      </c>
      <c r="C11" s="46" t="s">
        <v>52</v>
      </c>
      <c r="D11" s="47" t="s">
        <v>53</v>
      </c>
      <c r="E11" s="48">
        <v>60</v>
      </c>
      <c r="F11" s="32"/>
      <c r="G11" s="49">
        <v>28.26</v>
      </c>
      <c r="H11" s="49">
        <v>0.53</v>
      </c>
      <c r="I11" s="49">
        <v>2.09</v>
      </c>
      <c r="J11" s="49">
        <v>1.67</v>
      </c>
      <c r="K11" s="28"/>
    </row>
    <row r="12" spans="1:11" ht="31.5" customHeight="1">
      <c r="A12" s="2"/>
      <c r="B12" s="20" t="s">
        <v>27</v>
      </c>
      <c r="C12" s="46" t="s">
        <v>54</v>
      </c>
      <c r="D12" s="47" t="s">
        <v>46</v>
      </c>
      <c r="E12" s="48">
        <v>250</v>
      </c>
      <c r="F12" s="17"/>
      <c r="G12" s="49">
        <v>155.29</v>
      </c>
      <c r="H12" s="49">
        <v>5.35</v>
      </c>
      <c r="I12" s="49">
        <v>7.14</v>
      </c>
      <c r="J12" s="49">
        <v>18.88</v>
      </c>
      <c r="K12" s="28"/>
    </row>
    <row r="13" spans="1:11" ht="16.5">
      <c r="A13" s="2"/>
      <c r="B13" s="20" t="s">
        <v>28</v>
      </c>
      <c r="C13" s="46">
        <v>294.10000000000002</v>
      </c>
      <c r="D13" s="47" t="s">
        <v>59</v>
      </c>
      <c r="E13" s="48">
        <v>90</v>
      </c>
      <c r="F13" s="17"/>
      <c r="G13" s="49">
        <v>318.5</v>
      </c>
      <c r="H13" s="49">
        <v>11.58</v>
      </c>
      <c r="I13" s="49">
        <v>24.25</v>
      </c>
      <c r="J13" s="49">
        <v>12.55</v>
      </c>
      <c r="K13" s="28"/>
    </row>
    <row r="14" spans="1:11" ht="33">
      <c r="A14" s="2"/>
      <c r="B14" s="20" t="s">
        <v>31</v>
      </c>
      <c r="C14" s="46" t="s">
        <v>55</v>
      </c>
      <c r="D14" s="47" t="s">
        <v>47</v>
      </c>
      <c r="E14" s="48">
        <v>150</v>
      </c>
      <c r="F14" s="17"/>
      <c r="G14" s="49">
        <v>164.13</v>
      </c>
      <c r="H14" s="49">
        <v>4.01</v>
      </c>
      <c r="I14" s="49">
        <v>10.220000000000001</v>
      </c>
      <c r="J14" s="49">
        <v>12.42</v>
      </c>
      <c r="K14" s="28"/>
    </row>
    <row r="15" spans="1:11" ht="16.5">
      <c r="A15" s="2"/>
      <c r="B15" s="20" t="s">
        <v>24</v>
      </c>
      <c r="C15" s="46" t="s">
        <v>56</v>
      </c>
      <c r="D15" s="47" t="s">
        <v>40</v>
      </c>
      <c r="E15" s="48">
        <v>200</v>
      </c>
      <c r="F15" s="32"/>
      <c r="G15" s="49">
        <v>58</v>
      </c>
      <c r="H15" s="49">
        <v>1</v>
      </c>
      <c r="I15" s="49">
        <v>0.2</v>
      </c>
      <c r="J15" s="49">
        <v>20.2</v>
      </c>
      <c r="K15" s="28"/>
    </row>
    <row r="16" spans="1:11" ht="16.5">
      <c r="A16" s="2"/>
      <c r="B16" s="20" t="s">
        <v>29</v>
      </c>
      <c r="C16" s="46" t="s">
        <v>35</v>
      </c>
      <c r="D16" s="47" t="s">
        <v>36</v>
      </c>
      <c r="E16" s="48">
        <v>20</v>
      </c>
      <c r="F16" s="17"/>
      <c r="G16" s="49">
        <v>47</v>
      </c>
      <c r="H16" s="49">
        <v>1.52</v>
      </c>
      <c r="I16" s="49">
        <v>0.16</v>
      </c>
      <c r="J16" s="49">
        <v>9.84</v>
      </c>
      <c r="K16" s="28"/>
    </row>
    <row r="17" spans="1:11" ht="16.5">
      <c r="A17" s="2"/>
      <c r="B17" s="31" t="s">
        <v>30</v>
      </c>
      <c r="C17" s="46" t="s">
        <v>57</v>
      </c>
      <c r="D17" s="47" t="s">
        <v>41</v>
      </c>
      <c r="E17" s="48">
        <v>30</v>
      </c>
      <c r="F17" s="45"/>
      <c r="G17" s="49">
        <v>77.7</v>
      </c>
      <c r="H17" s="49">
        <v>2.5499999999999998</v>
      </c>
      <c r="I17" s="49">
        <v>0.99</v>
      </c>
      <c r="J17" s="49">
        <v>14.49</v>
      </c>
      <c r="K17" s="28"/>
    </row>
    <row r="18" spans="1:11">
      <c r="A18" s="55"/>
      <c r="B18" s="10"/>
      <c r="C18" s="21"/>
      <c r="D18" s="22" t="s">
        <v>18</v>
      </c>
      <c r="E18" s="24">
        <f t="shared" ref="E18:I18" si="1">SUM(E11:E17)</f>
        <v>800</v>
      </c>
      <c r="F18" s="23">
        <f t="shared" si="1"/>
        <v>0</v>
      </c>
      <c r="G18" s="23">
        <f>SUM(G11:G17)</f>
        <v>848.88</v>
      </c>
      <c r="H18" s="23">
        <f t="shared" si="1"/>
        <v>26.54</v>
      </c>
      <c r="I18" s="23">
        <f t="shared" si="1"/>
        <v>45.050000000000004</v>
      </c>
      <c r="J18" s="23">
        <f t="shared" ref="J18" si="2">SUM(J11:J17)</f>
        <v>90.05</v>
      </c>
      <c r="K18" s="23">
        <f>SUM(K11:K17)</f>
        <v>0</v>
      </c>
    </row>
    <row r="19" spans="1:11" ht="15.75" thickBot="1">
      <c r="A19" s="56"/>
      <c r="B19" s="14"/>
      <c r="C19" s="21"/>
      <c r="D19" s="22" t="s">
        <v>19</v>
      </c>
      <c r="E19" s="23">
        <f t="shared" ref="E19:K19" si="3">SUM(E10+E18)</f>
        <v>1470</v>
      </c>
      <c r="F19" s="23">
        <f t="shared" si="3"/>
        <v>0</v>
      </c>
      <c r="G19" s="23">
        <f t="shared" si="3"/>
        <v>1454.72</v>
      </c>
      <c r="H19" s="23">
        <f t="shared" si="3"/>
        <v>50.53</v>
      </c>
      <c r="I19" s="23">
        <f t="shared" si="3"/>
        <v>62.28</v>
      </c>
      <c r="J19" s="23">
        <f t="shared" ref="J19" si="4">SUM(J10+J18)</f>
        <v>174.95</v>
      </c>
      <c r="K19" s="23">
        <f t="shared" si="3"/>
        <v>0</v>
      </c>
    </row>
    <row r="20" spans="1:11" ht="28.5" customHeight="1">
      <c r="A20" s="53" t="s">
        <v>17</v>
      </c>
      <c r="B20" s="34" t="s">
        <v>25</v>
      </c>
      <c r="C20" s="18"/>
      <c r="D20" s="35" t="s">
        <v>45</v>
      </c>
      <c r="E20" s="35">
        <v>100</v>
      </c>
      <c r="F20" s="17"/>
      <c r="G20" s="18">
        <v>311</v>
      </c>
      <c r="H20" s="18">
        <v>7.6</v>
      </c>
      <c r="I20" s="18">
        <v>6.1</v>
      </c>
      <c r="J20" s="18">
        <v>56.4</v>
      </c>
      <c r="K20" s="18"/>
    </row>
    <row r="21" spans="1:11" ht="15.75">
      <c r="A21" s="54"/>
      <c r="B21" s="33" t="s">
        <v>24</v>
      </c>
      <c r="C21" s="37" t="s">
        <v>32</v>
      </c>
      <c r="D21" s="38" t="s">
        <v>33</v>
      </c>
      <c r="E21" s="39" t="s">
        <v>34</v>
      </c>
      <c r="F21" s="32"/>
      <c r="G21" s="36" t="s">
        <v>42</v>
      </c>
      <c r="H21" s="40" t="s">
        <v>38</v>
      </c>
      <c r="I21" s="40" t="s">
        <v>39</v>
      </c>
      <c r="J21" s="40" t="s">
        <v>37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100</v>
      </c>
      <c r="F22" s="23">
        <f t="shared" ref="F22:K22" si="5">SUM(F20:F21)</f>
        <v>0</v>
      </c>
      <c r="G22" s="23">
        <f t="shared" si="5"/>
        <v>311</v>
      </c>
      <c r="H22" s="23">
        <f t="shared" si="5"/>
        <v>7.6</v>
      </c>
      <c r="I22" s="23">
        <f t="shared" si="5"/>
        <v>6.1</v>
      </c>
      <c r="J22" s="23">
        <f t="shared" ref="J22" si="6">SUM(J20:J21)</f>
        <v>56.4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1570</v>
      </c>
      <c r="F23" s="23">
        <f t="shared" si="7"/>
        <v>0</v>
      </c>
      <c r="G23" s="23">
        <f t="shared" si="7"/>
        <v>1765.72</v>
      </c>
      <c r="H23" s="23">
        <f t="shared" si="7"/>
        <v>58.13</v>
      </c>
      <c r="I23" s="23">
        <f t="shared" si="7"/>
        <v>68.38</v>
      </c>
      <c r="J23" s="23">
        <f t="shared" ref="J23" si="8">SUM(J10+J18+J22)</f>
        <v>231.35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2025-09-04T10:36:51Z</cp:lastPrinted>
  <dcterms:created xsi:type="dcterms:W3CDTF">2015-06-05T18:19:34Z</dcterms:created>
  <dcterms:modified xsi:type="dcterms:W3CDTF">2025-11-06T09:22:01Z</dcterms:modified>
</cp:coreProperties>
</file>