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K18"/>
  <c r="K10"/>
  <c r="J22"/>
  <c r="J18"/>
  <c r="J10"/>
  <c r="J19" l="1"/>
  <c r="J23"/>
  <c r="E22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<sst xmlns="http://schemas.openxmlformats.org/spreadsheetml/2006/main" count="66" uniqueCount="61">
  <si>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</si>
  <si>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</si>
  <si>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</si>
  <si>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</si>
  <si>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</si>
  <si>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</si>
  <si>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</si>
  <si>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</si>
  <si>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</si>
  <si>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</si>
  <si>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</si>
  <si>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</si>
  <si>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</si>
  <si>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</si>
  <si>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</si>
  <si>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</si>
  <si>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</si>
  <si>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</si>
  <si>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</si>
  <si>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</si>
  <si>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</si>
  <si>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</si>
  <si>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</si>
  <si>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</si>
  <si>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</si>
  <si>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</si>
  <si>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</si>
  <si>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</si>
  <si>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</si>
  <si>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</si>
  <si>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</si>
  <si>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гарнир</t>
  </si>
  <si>
    <t>Каша геркулесовая на молоке с маслом сливочным 250</t>
  </si>
  <si>
    <t>Хлеб пшеничный 20</t>
  </si>
  <si>
    <t>булочное</t>
  </si>
  <si>
    <t>Суп картофельный с горохом, свининой 250</t>
  </si>
  <si>
    <t>Греча рассыпчатая с маслом сливочным 150</t>
  </si>
  <si>
    <t>145/5</t>
  </si>
  <si>
    <t>Сок фруктовый 200</t>
  </si>
  <si>
    <t>Хлеб ржаной 30</t>
  </si>
  <si>
    <t>376,02</t>
  </si>
  <si>
    <t>Чай с сахаром 200 (1/20)</t>
  </si>
  <si>
    <t>Бутерброд с сыром 40</t>
  </si>
  <si>
    <t>20/20</t>
  </si>
  <si>
    <t>фрукты</t>
  </si>
  <si>
    <t>176,01</t>
  </si>
  <si>
    <t>6,01</t>
  </si>
  <si>
    <t>377,02</t>
  </si>
  <si>
    <t>Чай с сахаром и лимоном 200 (1/20/7)</t>
  </si>
  <si>
    <t>22</t>
  </si>
  <si>
    <t>1 569,03</t>
  </si>
  <si>
    <t>Яблоко 200</t>
  </si>
  <si>
    <t>44,05</t>
  </si>
  <si>
    <t>Салат из б\к капусты с морковью 60</t>
  </si>
  <si>
    <t>102,09</t>
  </si>
  <si>
    <t>20,08</t>
  </si>
  <si>
    <t>Тефтеля из говядины с томатно-сметанным соусом 105</t>
  </si>
  <si>
    <t>302,04</t>
  </si>
  <si>
    <t>388,04</t>
  </si>
  <si>
    <t>5</t>
  </si>
  <si>
    <t>Слойка со сгущенкой</t>
  </si>
</sst>
</file>

<file path=xl/styles.xml><?xml version="1.0" encoding="utf-8"?>
<styleSheet xmlns="http://schemas.openxmlformats.org/spreadsheetml/2006/main">
  <numFmts count="1">
    <numFmt numFmtId="164" formatCode="[$-419]0.00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8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6" fillId="0" borderId="1" xfId="2" applyNumberFormat="1" applyFont="1" applyBorder="1" applyAlignment="1">
      <alignment horizontal="left" wrapText="1"/>
    </xf>
    <xf numFmtId="2" fontId="3" fillId="4" borderId="1" xfId="0" applyNumberFormat="1" applyFont="1" applyFill="1" applyBorder="1" applyAlignment="1">
      <alignment horizontal="left" wrapText="1"/>
    </xf>
    <xf numFmtId="0" fontId="7" fillId="4" borderId="16" xfId="0" applyFont="1" applyFill="1" applyBorder="1"/>
    <xf numFmtId="0" fontId="3" fillId="3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9" fillId="0" borderId="1" xfId="2" applyNumberFormat="1" applyFont="1" applyBorder="1" applyAlignment="1">
      <alignment horizontal="center" vertical="top"/>
    </xf>
    <xf numFmtId="0" fontId="9" fillId="0" borderId="1" xfId="2" applyNumberFormat="1" applyFont="1" applyBorder="1" applyAlignment="1">
      <alignment vertical="top" wrapText="1"/>
    </xf>
    <xf numFmtId="0" fontId="9" fillId="0" borderId="1" xfId="2" applyNumberFormat="1" applyFont="1" applyBorder="1" applyAlignment="1">
      <alignment vertical="top"/>
    </xf>
    <xf numFmtId="0" fontId="10" fillId="0" borderId="1" xfId="3" applyNumberFormat="1" applyFont="1" applyBorder="1" applyAlignment="1">
      <alignment horizontal="center" vertical="top"/>
    </xf>
    <xf numFmtId="0" fontId="8" fillId="0" borderId="12" xfId="3" applyNumberFormat="1" applyFont="1" applyBorder="1" applyAlignment="1">
      <alignment vertical="top" wrapText="1"/>
    </xf>
    <xf numFmtId="0" fontId="8" fillId="0" borderId="1" xfId="3" applyNumberFormat="1" applyFont="1" applyBorder="1" applyAlignment="1">
      <alignment horizontal="left" vertical="top" wrapText="1"/>
    </xf>
    <xf numFmtId="0" fontId="8" fillId="0" borderId="1" xfId="3" applyNumberFormat="1" applyFont="1" applyBorder="1" applyAlignment="1">
      <alignment horizontal="left" vertical="top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4" t="s">
        <v>21</v>
      </c>
      <c r="C1" s="45"/>
      <c r="D1" s="46"/>
      <c r="E1" t="s">
        <v>12</v>
      </c>
      <c r="F1" s="9"/>
      <c r="I1" t="s">
        <v>16</v>
      </c>
      <c r="K1" s="8">
        <v>45788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40" t="s">
        <v>45</v>
      </c>
      <c r="D4" s="41" t="s">
        <v>32</v>
      </c>
      <c r="E4" s="42">
        <v>250</v>
      </c>
      <c r="F4" s="17"/>
      <c r="G4" s="43">
        <v>249.51</v>
      </c>
      <c r="H4" s="43">
        <v>8.43</v>
      </c>
      <c r="I4" s="43">
        <v>9.92</v>
      </c>
      <c r="J4" s="43">
        <v>27.98</v>
      </c>
      <c r="K4" s="28"/>
    </row>
    <row r="5" spans="1:11" ht="15" customHeight="1">
      <c r="A5" s="2"/>
      <c r="B5" s="19" t="s">
        <v>34</v>
      </c>
      <c r="C5" s="40" t="s">
        <v>46</v>
      </c>
      <c r="D5" s="41" t="s">
        <v>42</v>
      </c>
      <c r="E5" s="42" t="s">
        <v>43</v>
      </c>
      <c r="F5" s="33"/>
      <c r="G5" s="43">
        <v>113.35</v>
      </c>
      <c r="H5" s="43">
        <v>5.38</v>
      </c>
      <c r="I5" s="43">
        <v>4.63</v>
      </c>
      <c r="J5" s="43">
        <v>12.3</v>
      </c>
      <c r="K5" s="28"/>
    </row>
    <row r="6" spans="1:11" ht="25.5" customHeight="1">
      <c r="A6" s="2"/>
      <c r="B6" s="26" t="s">
        <v>23</v>
      </c>
      <c r="C6" s="40" t="s">
        <v>47</v>
      </c>
      <c r="D6" s="41" t="s">
        <v>48</v>
      </c>
      <c r="E6" s="42">
        <v>200</v>
      </c>
      <c r="F6" s="33"/>
      <c r="G6" s="43">
        <v>27.7</v>
      </c>
      <c r="H6" s="43">
        <v>0.26</v>
      </c>
      <c r="I6" s="43">
        <v>0.06</v>
      </c>
      <c r="J6" s="43">
        <v>20</v>
      </c>
      <c r="K6" s="28"/>
    </row>
    <row r="7" spans="1:11" ht="24" customHeight="1">
      <c r="A7" s="2"/>
      <c r="B7" s="26" t="s">
        <v>13</v>
      </c>
      <c r="C7" s="40" t="s">
        <v>49</v>
      </c>
      <c r="D7" s="41" t="s">
        <v>33</v>
      </c>
      <c r="E7" s="42">
        <v>20</v>
      </c>
      <c r="F7" s="17"/>
      <c r="G7" s="43">
        <v>47</v>
      </c>
      <c r="H7" s="43">
        <v>1.52</v>
      </c>
      <c r="I7" s="43">
        <v>0.16</v>
      </c>
      <c r="J7" s="43">
        <v>9.84</v>
      </c>
      <c r="K7" s="28"/>
    </row>
    <row r="8" spans="1:11" ht="33.75" customHeight="1">
      <c r="A8" s="2"/>
      <c r="B8" s="27" t="s">
        <v>44</v>
      </c>
      <c r="C8" s="40" t="s">
        <v>50</v>
      </c>
      <c r="D8" s="41" t="s">
        <v>51</v>
      </c>
      <c r="E8" s="42">
        <v>200</v>
      </c>
      <c r="F8" s="17"/>
      <c r="G8" s="43">
        <v>94</v>
      </c>
      <c r="H8" s="43">
        <v>0.8</v>
      </c>
      <c r="I8" s="43">
        <v>0.8</v>
      </c>
      <c r="J8" s="43">
        <v>19.600000000000001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670</v>
      </c>
      <c r="F10" s="23">
        <f t="shared" si="0"/>
        <v>0</v>
      </c>
      <c r="G10" s="23">
        <f t="shared" si="0"/>
        <v>531.55999999999995</v>
      </c>
      <c r="H10" s="23">
        <f t="shared" si="0"/>
        <v>16.389999999999997</v>
      </c>
      <c r="I10" s="23">
        <f t="shared" si="0"/>
        <v>15.570000000000002</v>
      </c>
      <c r="J10" s="23">
        <f t="shared" si="0"/>
        <v>89.72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40" t="s">
        <v>52</v>
      </c>
      <c r="D11" s="41" t="s">
        <v>53</v>
      </c>
      <c r="E11" s="42">
        <v>60</v>
      </c>
      <c r="F11" s="33"/>
      <c r="G11" s="43">
        <v>44.01</v>
      </c>
      <c r="H11" s="43">
        <v>0.93</v>
      </c>
      <c r="I11" s="43">
        <v>3.05</v>
      </c>
      <c r="J11" s="43">
        <v>3</v>
      </c>
      <c r="K11" s="28"/>
    </row>
    <row r="12" spans="1:11" ht="31.5" customHeight="1">
      <c r="A12" s="2"/>
      <c r="B12" s="20" t="s">
        <v>27</v>
      </c>
      <c r="C12" s="40" t="s">
        <v>54</v>
      </c>
      <c r="D12" s="41" t="s">
        <v>35</v>
      </c>
      <c r="E12" s="42">
        <v>250</v>
      </c>
      <c r="F12" s="17"/>
      <c r="G12" s="43">
        <v>244.72</v>
      </c>
      <c r="H12" s="43">
        <v>8.4600000000000009</v>
      </c>
      <c r="I12" s="43">
        <v>15.18</v>
      </c>
      <c r="J12" s="43">
        <v>17.72</v>
      </c>
      <c r="K12" s="28"/>
    </row>
    <row r="13" spans="1:11" ht="33">
      <c r="A13" s="2"/>
      <c r="B13" s="20" t="s">
        <v>28</v>
      </c>
      <c r="C13" s="40" t="s">
        <v>55</v>
      </c>
      <c r="D13" s="41" t="s">
        <v>56</v>
      </c>
      <c r="E13" s="42">
        <v>105</v>
      </c>
      <c r="F13" s="17"/>
      <c r="G13" s="43">
        <v>203.07</v>
      </c>
      <c r="H13" s="43">
        <v>2.86</v>
      </c>
      <c r="I13" s="43">
        <v>6.9</v>
      </c>
      <c r="J13" s="43">
        <v>10.18</v>
      </c>
      <c r="K13" s="28"/>
    </row>
    <row r="14" spans="1:11" ht="16.5">
      <c r="A14" s="2"/>
      <c r="B14" s="20" t="s">
        <v>31</v>
      </c>
      <c r="C14" s="40" t="s">
        <v>57</v>
      </c>
      <c r="D14" s="41" t="s">
        <v>36</v>
      </c>
      <c r="E14" s="42" t="s">
        <v>37</v>
      </c>
      <c r="F14" s="17"/>
      <c r="G14" s="43">
        <v>183.76</v>
      </c>
      <c r="H14" s="43">
        <v>5.95</v>
      </c>
      <c r="I14" s="43">
        <v>5.68</v>
      </c>
      <c r="J14" s="43">
        <v>26.63</v>
      </c>
      <c r="K14" s="28"/>
    </row>
    <row r="15" spans="1:11" ht="16.5">
      <c r="A15" s="2"/>
      <c r="B15" s="20" t="s">
        <v>24</v>
      </c>
      <c r="C15" s="40" t="s">
        <v>58</v>
      </c>
      <c r="D15" s="41" t="s">
        <v>38</v>
      </c>
      <c r="E15" s="42">
        <v>200</v>
      </c>
      <c r="F15" s="33"/>
      <c r="G15" s="43">
        <v>58</v>
      </c>
      <c r="H15" s="43">
        <v>1</v>
      </c>
      <c r="I15" s="43">
        <v>0.2</v>
      </c>
      <c r="J15" s="43">
        <v>20.2</v>
      </c>
      <c r="K15" s="28"/>
    </row>
    <row r="16" spans="1:11" ht="16.5">
      <c r="A16" s="2"/>
      <c r="B16" s="20" t="s">
        <v>29</v>
      </c>
      <c r="C16" s="40" t="s">
        <v>49</v>
      </c>
      <c r="D16" s="41" t="s">
        <v>33</v>
      </c>
      <c r="E16" s="42">
        <v>20</v>
      </c>
      <c r="F16" s="17"/>
      <c r="G16" s="43">
        <v>47</v>
      </c>
      <c r="H16" s="43">
        <v>1.52</v>
      </c>
      <c r="I16" s="43">
        <v>0.16</v>
      </c>
      <c r="J16" s="43">
        <v>9.84</v>
      </c>
      <c r="K16" s="28"/>
    </row>
    <row r="17" spans="1:11" ht="16.5">
      <c r="A17" s="2"/>
      <c r="B17" s="31" t="s">
        <v>30</v>
      </c>
      <c r="C17" s="40" t="s">
        <v>59</v>
      </c>
      <c r="D17" s="41" t="s">
        <v>39</v>
      </c>
      <c r="E17" s="42">
        <v>30</v>
      </c>
      <c r="F17" s="32"/>
      <c r="G17" s="43">
        <v>77.7</v>
      </c>
      <c r="H17" s="43">
        <v>2.5499999999999998</v>
      </c>
      <c r="I17" s="43">
        <v>0.99</v>
      </c>
      <c r="J17" s="43">
        <v>14.49</v>
      </c>
      <c r="K17" s="28"/>
    </row>
    <row r="18" spans="1:11">
      <c r="A18" s="49"/>
      <c r="B18" s="10"/>
      <c r="C18" s="21"/>
      <c r="D18" s="22" t="s">
        <v>18</v>
      </c>
      <c r="E18" s="24">
        <f t="shared" ref="E18:I18" si="1">SUM(E11:E17)</f>
        <v>665</v>
      </c>
      <c r="F18" s="23">
        <f t="shared" si="1"/>
        <v>0</v>
      </c>
      <c r="G18" s="23">
        <f>SUM(G11:G17)</f>
        <v>858.26</v>
      </c>
      <c r="H18" s="23">
        <f t="shared" si="1"/>
        <v>23.27</v>
      </c>
      <c r="I18" s="23">
        <f t="shared" si="1"/>
        <v>32.160000000000004</v>
      </c>
      <c r="J18" s="23">
        <f t="shared" ref="J18" si="2">SUM(J11:J17)</f>
        <v>102.06</v>
      </c>
      <c r="K18" s="23">
        <f>SUM(K11:K17)</f>
        <v>0</v>
      </c>
    </row>
    <row r="19" spans="1:11" ht="15.75" thickBot="1">
      <c r="A19" s="50"/>
      <c r="B19" s="14"/>
      <c r="C19" s="21"/>
      <c r="D19" s="22" t="s">
        <v>19</v>
      </c>
      <c r="E19" s="23">
        <f t="shared" ref="E19:K19" si="3">SUM(E10+E18)</f>
        <v>1335</v>
      </c>
      <c r="F19" s="23">
        <f t="shared" si="3"/>
        <v>0</v>
      </c>
      <c r="G19" s="23">
        <f t="shared" si="3"/>
        <v>1389.82</v>
      </c>
      <c r="H19" s="23">
        <f t="shared" si="3"/>
        <v>39.659999999999997</v>
      </c>
      <c r="I19" s="23">
        <f t="shared" si="3"/>
        <v>47.730000000000004</v>
      </c>
      <c r="J19" s="23">
        <f t="shared" ref="J19" si="4">SUM(J10+J18)</f>
        <v>191.78</v>
      </c>
      <c r="K19" s="23">
        <f t="shared" si="3"/>
        <v>0</v>
      </c>
    </row>
    <row r="20" spans="1:11" ht="28.5" customHeight="1">
      <c r="A20" s="47" t="s">
        <v>17</v>
      </c>
      <c r="B20" s="35" t="s">
        <v>25</v>
      </c>
      <c r="C20" s="18"/>
      <c r="D20" s="36" t="s">
        <v>60</v>
      </c>
      <c r="E20" s="36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5.75">
      <c r="A21" s="48"/>
      <c r="B21" s="34" t="s">
        <v>24</v>
      </c>
      <c r="C21" s="37" t="s">
        <v>40</v>
      </c>
      <c r="D21" s="38" t="s">
        <v>41</v>
      </c>
      <c r="E21" s="38">
        <v>200</v>
      </c>
      <c r="F21" s="33"/>
      <c r="G21" s="39">
        <v>25.32</v>
      </c>
      <c r="H21" s="39">
        <v>0.2</v>
      </c>
      <c r="I21" s="39">
        <v>0.05</v>
      </c>
      <c r="J21" s="39">
        <v>2.0699999999999998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336.32</v>
      </c>
      <c r="H22" s="23">
        <f t="shared" si="5"/>
        <v>7.8</v>
      </c>
      <c r="I22" s="23">
        <f t="shared" si="5"/>
        <v>6.1499999999999995</v>
      </c>
      <c r="J22" s="23">
        <f t="shared" ref="J22" si="6">SUM(J20:J21)</f>
        <v>58.47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1635</v>
      </c>
      <c r="F23" s="23">
        <f t="shared" si="7"/>
        <v>0</v>
      </c>
      <c r="G23" s="23">
        <f t="shared" si="7"/>
        <v>1726.1399999999999</v>
      </c>
      <c r="H23" s="23">
        <f t="shared" si="7"/>
        <v>47.459999999999994</v>
      </c>
      <c r="I23" s="23">
        <f t="shared" si="7"/>
        <v>53.88</v>
      </c>
      <c r="J23" s="23">
        <f t="shared" ref="J23" si="8">SUM(J10+J18+J22)</f>
        <v>250.25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2025-11-05T05:14:11Z</dcterms:modified>
</cp:coreProperties>
</file>