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8" i="1"/>
  <c r="E22"/>
  <c r="G18" l="1"/>
  <c r="K18"/>
  <c r="K10"/>
  <c r="J22"/>
  <c r="J18"/>
  <c r="J10"/>
  <c r="J19" l="1"/>
  <c r="J23"/>
  <c r="G10"/>
  <c r="G19" s="1"/>
  <c r="H10"/>
  <c r="I10"/>
  <c r="F10"/>
  <c r="E23" l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<sst xmlns="http://schemas.openxmlformats.org/spreadsheetml/2006/main" count="63" uniqueCount="58">
  <si>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</si>
  <si>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</si>
  <si>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</si>
  <si>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</si>
  <si>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</si>
  <si>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</si>
  <si>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</si>
  <si>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</si>
  <si>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</si>
  <si>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</si>
  <si>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</si>
  <si>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</si>
  <si>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</si>
  <si>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</si>
  <si>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</si>
  <si>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</si>
  <si>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</si>
  <si>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</si>
  <si>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</si>
  <si>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</si>
  <si>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</si>
  <si>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</si>
  <si>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</si>
  <si>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</si>
  <si>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</si>
  <si>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</si>
  <si>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</si>
  <si>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</si>
  <si>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</si>
  <si>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</si>
  <si>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</si>
  <si>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</si>
  <si>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</si>
  <si>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388,04</t>
  </si>
  <si>
    <t>Сок фруктовый 200</t>
  </si>
  <si>
    <t>гарнир</t>
  </si>
  <si>
    <t>105,02</t>
  </si>
  <si>
    <t>Фрикаделька говяжья с соусом 105</t>
  </si>
  <si>
    <t>202,02</t>
  </si>
  <si>
    <t>Макароны отварные с маслом сливочным 180</t>
  </si>
  <si>
    <t>175\5</t>
  </si>
  <si>
    <t>2</t>
  </si>
  <si>
    <t>Бутерброд с маслом и сыром 50</t>
  </si>
  <si>
    <t>20/10/20</t>
  </si>
  <si>
    <t>378,02</t>
  </si>
  <si>
    <t>Чай с сахаром и молоком 200 (1/15/50)</t>
  </si>
  <si>
    <t>44,06</t>
  </si>
  <si>
    <t>Салат из б\к капусты с морковью 100</t>
  </si>
  <si>
    <t>125,03</t>
  </si>
  <si>
    <t>Суп картофельный с рыбой (минтай) 250</t>
  </si>
  <si>
    <t>260,04</t>
  </si>
  <si>
    <t>Жаркое по-домашнему (картофель туш. со свининой) 200</t>
  </si>
  <si>
    <t>66,06</t>
  </si>
  <si>
    <t>Компот из яблок и изюма витаминизированный 200</t>
  </si>
  <si>
    <t>5</t>
  </si>
  <si>
    <t>Хлеб ржаной 30</t>
  </si>
  <si>
    <t>806,03</t>
  </si>
  <si>
    <t xml:space="preserve">Коржик молочный  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</si>
</sst>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0"/>
      <name val="Arial"/>
      <family val="2"/>
    </font>
    <font>
      <sz val="12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5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2" fillId="0" borderId="1" xfId="2" applyNumberFormat="1" applyFont="1" applyBorder="1" applyAlignment="1">
      <alignment horizontal="center" vertical="top"/>
    </xf>
    <xf numFmtId="0" fontId="7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2" fillId="0" borderId="19" xfId="2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wrapText="1"/>
    </xf>
    <xf numFmtId="0" fontId="8" fillId="0" borderId="1" xfId="2" applyNumberFormat="1" applyFont="1" applyBorder="1" applyAlignment="1">
      <alignment horizontal="left" vertical="top"/>
    </xf>
    <xf numFmtId="0" fontId="9" fillId="4" borderId="1" xfId="2" applyNumberFormat="1" applyFont="1" applyFill="1" applyBorder="1" applyAlignment="1">
      <alignment horizontal="center" vertical="top"/>
    </xf>
    <xf numFmtId="0" fontId="10" fillId="4" borderId="1" xfId="2" applyNumberFormat="1" applyFont="1" applyFill="1" applyBorder="1" applyAlignment="1">
      <alignment vertical="top" wrapText="1"/>
    </xf>
    <xf numFmtId="0" fontId="9" fillId="4" borderId="1" xfId="2" applyNumberFormat="1" applyFont="1" applyFill="1" applyBorder="1" applyAlignment="1">
      <alignment horizontal="center" vertical="center" wrapText="1"/>
    </xf>
    <xf numFmtId="0" fontId="9" fillId="4" borderId="1" xfId="2" applyNumberFormat="1" applyFont="1" applyFill="1" applyBorder="1" applyAlignment="1">
      <alignment horizontal="center" vertical="center"/>
    </xf>
    <xf numFmtId="0" fontId="9" fillId="4" borderId="19" xfId="2" applyNumberFormat="1" applyFont="1" applyFill="1" applyBorder="1" applyAlignment="1">
      <alignment horizontal="center" vertical="center"/>
    </xf>
    <xf numFmtId="49" fontId="9" fillId="4" borderId="1" xfId="2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8" t="s">
        <v>21</v>
      </c>
      <c r="C1" s="49"/>
      <c r="D1" s="50"/>
      <c r="E1" t="s">
        <v>12</v>
      </c>
      <c r="F1" s="9"/>
      <c r="I1" t="s">
        <v>16</v>
      </c>
      <c r="K1" s="8">
        <v>45951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2" t="s">
        <v>36</v>
      </c>
      <c r="D4" s="43" t="s">
        <v>37</v>
      </c>
      <c r="E4" s="44">
        <v>105</v>
      </c>
      <c r="F4" s="17"/>
      <c r="G4" s="46">
        <v>126.35</v>
      </c>
      <c r="H4" s="45">
        <v>1.54</v>
      </c>
      <c r="I4" s="45">
        <v>0.42</v>
      </c>
      <c r="J4" s="45">
        <v>7.97</v>
      </c>
      <c r="K4" s="28"/>
    </row>
    <row r="5" spans="1:11" ht="15" customHeight="1">
      <c r="A5" s="2"/>
      <c r="B5" s="19" t="s">
        <v>35</v>
      </c>
      <c r="C5" s="42" t="s">
        <v>38</v>
      </c>
      <c r="D5" s="43" t="s">
        <v>39</v>
      </c>
      <c r="E5" s="44" t="s">
        <v>40</v>
      </c>
      <c r="F5" s="32"/>
      <c r="G5" s="46">
        <v>213.28</v>
      </c>
      <c r="H5" s="45">
        <v>5.58</v>
      </c>
      <c r="I5" s="45">
        <v>4.38</v>
      </c>
      <c r="J5" s="45">
        <v>32.01</v>
      </c>
      <c r="K5" s="28"/>
    </row>
    <row r="6" spans="1:11" ht="25.5" customHeight="1">
      <c r="A6" s="2"/>
      <c r="B6" s="26"/>
      <c r="C6" s="42" t="s">
        <v>41</v>
      </c>
      <c r="D6" s="43" t="s">
        <v>42</v>
      </c>
      <c r="E6" s="47" t="s">
        <v>43</v>
      </c>
      <c r="F6" s="17"/>
      <c r="G6" s="46">
        <v>194.6</v>
      </c>
      <c r="H6" s="45">
        <v>6.21</v>
      </c>
      <c r="I6" s="45">
        <v>14.31</v>
      </c>
      <c r="J6" s="45">
        <v>9.92</v>
      </c>
      <c r="K6" s="28"/>
    </row>
    <row r="7" spans="1:11" ht="24" customHeight="1">
      <c r="A7" s="2"/>
      <c r="B7" s="26" t="s">
        <v>23</v>
      </c>
      <c r="C7" s="42" t="s">
        <v>44</v>
      </c>
      <c r="D7" s="43" t="s">
        <v>45</v>
      </c>
      <c r="E7" s="44">
        <v>200</v>
      </c>
      <c r="F7" s="17"/>
      <c r="G7" s="46">
        <v>49.37</v>
      </c>
      <c r="H7" s="45">
        <v>1.65</v>
      </c>
      <c r="I7" s="45">
        <v>1.3</v>
      </c>
      <c r="J7" s="45">
        <v>3.92</v>
      </c>
      <c r="K7" s="28"/>
    </row>
    <row r="8" spans="1:11" ht="49.5" customHeight="1">
      <c r="A8" s="2"/>
      <c r="B8" s="27" t="s">
        <v>13</v>
      </c>
      <c r="C8" s="42" t="s">
        <v>32</v>
      </c>
      <c r="D8" s="43" t="s">
        <v>31</v>
      </c>
      <c r="E8" s="44">
        <v>20</v>
      </c>
      <c r="F8" s="17"/>
      <c r="G8" s="46">
        <v>47</v>
      </c>
      <c r="H8" s="45">
        <v>1.52</v>
      </c>
      <c r="I8" s="45">
        <v>0.16</v>
      </c>
      <c r="J8" s="45">
        <v>9.84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v>555</v>
      </c>
      <c r="F10" s="23">
        <f t="shared" ref="F10:K10" si="0">SUM(F2:F9)</f>
        <v>0</v>
      </c>
      <c r="G10" s="23">
        <f t="shared" si="0"/>
        <v>630.6</v>
      </c>
      <c r="H10" s="23">
        <f t="shared" si="0"/>
        <v>16.5</v>
      </c>
      <c r="I10" s="23">
        <f t="shared" si="0"/>
        <v>20.57</v>
      </c>
      <c r="J10" s="23">
        <f t="shared" si="0"/>
        <v>63.66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2" t="s">
        <v>46</v>
      </c>
      <c r="D11" s="43" t="s">
        <v>47</v>
      </c>
      <c r="E11" s="44">
        <v>100</v>
      </c>
      <c r="F11" s="32"/>
      <c r="G11" s="46">
        <v>44.01</v>
      </c>
      <c r="H11" s="45">
        <v>0.93</v>
      </c>
      <c r="I11" s="45">
        <v>3.05</v>
      </c>
      <c r="J11" s="45">
        <v>3</v>
      </c>
      <c r="K11" s="28"/>
    </row>
    <row r="12" spans="1:11" ht="31.5" customHeight="1">
      <c r="A12" s="2"/>
      <c r="B12" s="20" t="s">
        <v>27</v>
      </c>
      <c r="C12" s="42" t="s">
        <v>48</v>
      </c>
      <c r="D12" s="43" t="s">
        <v>49</v>
      </c>
      <c r="E12" s="44">
        <v>250</v>
      </c>
      <c r="F12" s="17"/>
      <c r="G12" s="46">
        <v>203.73</v>
      </c>
      <c r="H12" s="45">
        <v>8.24</v>
      </c>
      <c r="I12" s="45">
        <v>9.81</v>
      </c>
      <c r="J12" s="45">
        <v>14.76</v>
      </c>
      <c r="K12" s="28"/>
    </row>
    <row r="13" spans="1:11" ht="25.5">
      <c r="A13" s="2"/>
      <c r="B13" s="20" t="s">
        <v>28</v>
      </c>
      <c r="C13" s="42" t="s">
        <v>50</v>
      </c>
      <c r="D13" s="43" t="s">
        <v>51</v>
      </c>
      <c r="E13" s="44">
        <v>200</v>
      </c>
      <c r="F13" s="17"/>
      <c r="G13" s="46">
        <v>380.63</v>
      </c>
      <c r="H13" s="45">
        <v>11.58</v>
      </c>
      <c r="I13" s="45">
        <v>26.55</v>
      </c>
      <c r="J13" s="45">
        <v>32.450000000000003</v>
      </c>
      <c r="K13" s="28"/>
    </row>
    <row r="14" spans="1:11">
      <c r="A14" s="2"/>
      <c r="B14" s="20" t="s">
        <v>24</v>
      </c>
      <c r="C14" s="42" t="s">
        <v>52</v>
      </c>
      <c r="D14" s="43" t="s">
        <v>53</v>
      </c>
      <c r="E14" s="44">
        <v>200</v>
      </c>
      <c r="F14" s="17"/>
      <c r="G14" s="46">
        <v>63.26</v>
      </c>
      <c r="H14" s="45">
        <v>0.38</v>
      </c>
      <c r="I14" s="45">
        <v>0.15</v>
      </c>
      <c r="J14" s="45">
        <v>12.03</v>
      </c>
      <c r="K14" s="28"/>
    </row>
    <row r="15" spans="1:11">
      <c r="A15" s="2"/>
      <c r="B15" s="20" t="s">
        <v>29</v>
      </c>
      <c r="C15" s="42" t="s">
        <v>32</v>
      </c>
      <c r="D15" s="43" t="s">
        <v>31</v>
      </c>
      <c r="E15" s="44">
        <v>20</v>
      </c>
      <c r="F15" s="32"/>
      <c r="G15" s="46">
        <v>47</v>
      </c>
      <c r="H15" s="45">
        <v>1.52</v>
      </c>
      <c r="I15" s="45">
        <v>0.16</v>
      </c>
      <c r="J15" s="45">
        <v>9.84</v>
      </c>
      <c r="K15" s="28"/>
    </row>
    <row r="16" spans="1:11">
      <c r="A16" s="2"/>
      <c r="B16" s="20" t="s">
        <v>30</v>
      </c>
      <c r="C16" s="42" t="s">
        <v>54</v>
      </c>
      <c r="D16" s="43" t="s">
        <v>55</v>
      </c>
      <c r="E16" s="44">
        <v>30</v>
      </c>
      <c r="F16" s="17"/>
      <c r="G16" s="46">
        <v>77.7</v>
      </c>
      <c r="H16" s="45">
        <v>2.5499999999999998</v>
      </c>
      <c r="I16" s="45">
        <v>0.99</v>
      </c>
      <c r="J16" s="45">
        <v>14.49</v>
      </c>
      <c r="K16" s="28"/>
    </row>
    <row r="17" spans="1:11">
      <c r="A17" s="2"/>
      <c r="B17" s="31"/>
      <c r="C17" s="34"/>
      <c r="D17" s="35"/>
      <c r="E17" s="36"/>
      <c r="F17" s="38"/>
      <c r="G17" s="39"/>
      <c r="H17" s="37"/>
      <c r="I17" s="37"/>
      <c r="J17" s="37"/>
      <c r="K17" s="28"/>
    </row>
    <row r="18" spans="1:11">
      <c r="A18" s="53"/>
      <c r="B18" s="10"/>
      <c r="C18" s="21"/>
      <c r="D18" s="22" t="s">
        <v>18</v>
      </c>
      <c r="E18" s="24">
        <f>SUM(E11:E17)</f>
        <v>800</v>
      </c>
      <c r="F18" s="23">
        <f t="shared" ref="F18:I18" si="1">SUM(F11:F17)</f>
        <v>0</v>
      </c>
      <c r="G18" s="23">
        <f>SUM(G11:G17)</f>
        <v>816.33</v>
      </c>
      <c r="H18" s="23">
        <f t="shared" si="1"/>
        <v>25.2</v>
      </c>
      <c r="I18" s="23">
        <f t="shared" si="1"/>
        <v>40.709999999999994</v>
      </c>
      <c r="J18" s="23">
        <f t="shared" ref="J18" si="2">SUM(J11:J17)</f>
        <v>86.57</v>
      </c>
      <c r="K18" s="23">
        <f>SUM(K11:K17)</f>
        <v>0</v>
      </c>
    </row>
    <row r="19" spans="1:11" ht="15.75" thickBot="1">
      <c r="A19" s="54"/>
      <c r="B19" s="14"/>
      <c r="C19" s="21"/>
      <c r="D19" s="22" t="s">
        <v>19</v>
      </c>
      <c r="E19" s="23">
        <f t="shared" ref="E19:K19" si="3">SUM(E10+E18)</f>
        <v>1355</v>
      </c>
      <c r="F19" s="23">
        <f t="shared" si="3"/>
        <v>0</v>
      </c>
      <c r="G19" s="23">
        <f t="shared" si="3"/>
        <v>1446.93</v>
      </c>
      <c r="H19" s="23">
        <f t="shared" si="3"/>
        <v>41.7</v>
      </c>
      <c r="I19" s="23">
        <f t="shared" si="3"/>
        <v>61.279999999999994</v>
      </c>
      <c r="J19" s="23">
        <f t="shared" ref="J19" si="4">SUM(J10+J18)</f>
        <v>150.22999999999999</v>
      </c>
      <c r="K19" s="23">
        <f t="shared" si="3"/>
        <v>0</v>
      </c>
    </row>
    <row r="20" spans="1:11" ht="28.5" customHeight="1">
      <c r="A20" s="51" t="s">
        <v>17</v>
      </c>
      <c r="B20" s="40" t="s">
        <v>25</v>
      </c>
      <c r="C20" s="28" t="s">
        <v>56</v>
      </c>
      <c r="D20" s="29" t="s">
        <v>57</v>
      </c>
      <c r="E20" s="29">
        <v>100</v>
      </c>
      <c r="F20" s="17"/>
      <c r="G20" s="28">
        <v>327.10000000000002</v>
      </c>
      <c r="H20" s="28">
        <v>4.8</v>
      </c>
      <c r="I20" s="28">
        <v>14.5</v>
      </c>
      <c r="J20" s="28">
        <v>45</v>
      </c>
      <c r="K20" s="18"/>
    </row>
    <row r="21" spans="1:11" ht="15.75">
      <c r="A21" s="52"/>
      <c r="B21" s="33" t="s">
        <v>24</v>
      </c>
      <c r="C21" s="42" t="s">
        <v>33</v>
      </c>
      <c r="D21" s="43" t="s">
        <v>34</v>
      </c>
      <c r="E21" s="44">
        <v>200</v>
      </c>
      <c r="F21" s="32"/>
      <c r="G21" s="41">
        <v>58</v>
      </c>
      <c r="H21" s="45">
        <v>1</v>
      </c>
      <c r="I21" s="45">
        <v>0.2</v>
      </c>
      <c r="J21" s="45">
        <v>20.2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385.1</v>
      </c>
      <c r="H22" s="23">
        <f t="shared" si="5"/>
        <v>5.8</v>
      </c>
      <c r="I22" s="23">
        <f t="shared" si="5"/>
        <v>14.7</v>
      </c>
      <c r="J22" s="23">
        <f t="shared" ref="J22" si="6">SUM(J20:J21)</f>
        <v>65.2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1655</v>
      </c>
      <c r="F23" s="23">
        <f t="shared" si="7"/>
        <v>0</v>
      </c>
      <c r="G23" s="23">
        <f t="shared" si="7"/>
        <v>1832.0300000000002</v>
      </c>
      <c r="H23" s="23">
        <f t="shared" si="7"/>
        <v>47.5</v>
      </c>
      <c r="I23" s="23">
        <f t="shared" si="7"/>
        <v>75.97999999999999</v>
      </c>
      <c r="J23" s="23">
        <f t="shared" ref="J23" si="8">SUM(J10+J18+J22)</f>
        <v>215.43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2025-10-20T06:59:16Z</dcterms:modified>
</cp:coreProperties>
</file>