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2" i="1"/>
  <c r="K22"/>
  <c r="E22" l="1"/>
  <c r="G18" l="1"/>
  <c r="K18"/>
  <c r="K10"/>
  <c r="J18"/>
  <c r="J10"/>
  <c r="J19" l="1"/>
  <c r="J23"/>
  <c r="G10"/>
  <c r="G19" s="1"/>
  <c r="H10"/>
  <c r="I10"/>
  <c r="E10"/>
  <c r="F10"/>
  <c r="E18" l="1"/>
  <c r="E23" s="1"/>
  <c r="F18"/>
  <c r="F19" s="1"/>
  <c r="H18"/>
  <c r="I18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<sst xmlns="http://schemas.openxmlformats.org/spreadsheetml/2006/main" count="50" uniqueCount="46">
  <si>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</si>
  <si>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</si>
  <si>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</si>
  <si>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</si>
  <si>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</si>
  <si>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</si>
  <si>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</si>
  <si>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</si>
  <si>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</si>
  <si>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</si>
  <si>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</si>
  <si>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</si>
  <si>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</si>
  <si>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</si>
  <si>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</si>
  <si>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</si>
  <si>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</si>
  <si>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</si>
  <si>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</si>
  <si>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</si>
  <si>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</si>
  <si>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</si>
  <si>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</si>
  <si>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</si>
  <si>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</si>
  <si>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</si>
  <si>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</si>
  <si>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</si>
  <si>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</si>
  <si>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</si>
  <si>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Хлеб пшеничный 20</t>
  </si>
  <si>
    <t>гарнир</t>
  </si>
  <si>
    <t>фрукты</t>
  </si>
  <si>
    <t>Плов с курой 250</t>
  </si>
  <si>
    <t>Помидор порционно 30</t>
  </si>
  <si>
    <t>Чай с сахаром и лимоном 200 (1/20/7)</t>
  </si>
  <si>
    <t>Йогурт порционно 200</t>
  </si>
  <si>
    <t>хлеб</t>
  </si>
  <si>
    <t>Салат картофельный с огурцом свежим 100</t>
  </si>
  <si>
    <t>Биточек из мяса птиц 90</t>
  </si>
  <si>
    <t>Макароны отварные с маслом сливочным 150</t>
  </si>
  <si>
    <t>Компот из яблок витаминизированный 200</t>
  </si>
  <si>
    <t>Хлеб ржаной 60</t>
  </si>
  <si>
    <t>Борщ с б\к капустой, картофелем, курой.</t>
  </si>
  <si>
    <t>Пирог с абрикосовой начинкой</t>
  </si>
  <si>
    <t>Какао с молоком. 200 (3/20)</t>
  </si>
</sst>
</file>

<file path=xl/styles.xml><?xml version="1.0" encoding="utf-8"?>
<styleSheet xmlns="http://schemas.openxmlformats.org/spreadsheetml/2006/main">
  <numFmts count="1">
    <numFmt numFmtId="164" formatCode="[$-419]0.00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50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2" fontId="4" fillId="0" borderId="1" xfId="2" applyNumberFormat="1" applyFont="1" applyBorder="1" applyAlignment="1">
      <alignment horizontal="left" wrapText="1"/>
    </xf>
    <xf numFmtId="0" fontId="7" fillId="4" borderId="1" xfId="2" applyNumberFormat="1" applyFont="1" applyFill="1" applyBorder="1" applyAlignment="1">
      <alignment horizontal="center" vertical="top"/>
    </xf>
    <xf numFmtId="0" fontId="8" fillId="4" borderId="1" xfId="2" applyNumberFormat="1" applyFont="1" applyFill="1" applyBorder="1" applyAlignment="1">
      <alignment vertical="top" wrapText="1"/>
    </xf>
    <xf numFmtId="0" fontId="7" fillId="4" borderId="1" xfId="2" applyNumberFormat="1" applyFont="1" applyFill="1" applyBorder="1" applyAlignment="1">
      <alignment horizontal="center" vertical="center" wrapText="1"/>
    </xf>
    <xf numFmtId="0" fontId="7" fillId="4" borderId="1" xfId="2" applyNumberFormat="1" applyFont="1" applyFill="1" applyBorder="1" applyAlignment="1">
      <alignment horizontal="center" vertical="center"/>
    </xf>
    <xf numFmtId="0" fontId="7" fillId="4" borderId="19" xfId="2" applyNumberFormat="1" applyFont="1" applyFill="1" applyBorder="1" applyAlignment="1">
      <alignment horizontal="center" vertical="center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3" borderId="16" xfId="0" applyFont="1" applyFill="1" applyBorder="1" applyAlignment="1">
      <alignment wrapText="1"/>
    </xf>
    <xf numFmtId="0" fontId="4" fillId="4" borderId="1" xfId="2" applyNumberFormat="1" applyFont="1" applyFill="1" applyBorder="1" applyAlignment="1">
      <alignment horizontal="left" vertical="top" wrapText="1"/>
    </xf>
    <xf numFmtId="0" fontId="4" fillId="0" borderId="1" xfId="2" applyNumberFormat="1" applyFont="1" applyBorder="1" applyAlignment="1">
      <alignment horizontal="left" vertical="top" wrapText="1"/>
    </xf>
    <xf numFmtId="0" fontId="9" fillId="4" borderId="1" xfId="2" applyNumberFormat="1" applyFont="1" applyFill="1" applyBorder="1" applyAlignment="1">
      <alignment horizontal="left" vertical="top"/>
    </xf>
    <xf numFmtId="0" fontId="9" fillId="4" borderId="1" xfId="2" applyNumberFormat="1" applyFont="1" applyFill="1" applyBorder="1" applyAlignment="1">
      <alignment horizontal="left" vertical="top" wrapText="1"/>
    </xf>
    <xf numFmtId="2" fontId="9" fillId="4" borderId="1" xfId="2" applyNumberFormat="1" applyFont="1" applyFill="1" applyBorder="1" applyAlignment="1">
      <alignment horizontal="left" vertical="top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topLeftCell="A4" workbookViewId="0">
      <selection activeCell="E12" sqref="E12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37" t="s">
        <v>20</v>
      </c>
      <c r="C1" s="38"/>
      <c r="D1" s="39"/>
      <c r="E1" t="s">
        <v>12</v>
      </c>
      <c r="F1" s="9"/>
      <c r="I1" t="s">
        <v>15</v>
      </c>
      <c r="K1" s="8">
        <v>45926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21</v>
      </c>
    </row>
    <row r="4" spans="1:11" ht="34.5" customHeight="1">
      <c r="A4" s="1" t="s">
        <v>9</v>
      </c>
      <c r="B4" s="25" t="s">
        <v>10</v>
      </c>
      <c r="C4" s="32">
        <v>291.08999999999997</v>
      </c>
      <c r="D4" s="33" t="s">
        <v>33</v>
      </c>
      <c r="E4" s="34">
        <v>250</v>
      </c>
      <c r="F4" s="17"/>
      <c r="G4" s="36">
        <v>483.8</v>
      </c>
      <c r="H4" s="35">
        <v>14.86</v>
      </c>
      <c r="I4" s="35">
        <v>12.82</v>
      </c>
      <c r="J4" s="35">
        <v>47.76</v>
      </c>
      <c r="K4" s="27"/>
    </row>
    <row r="5" spans="1:11" ht="15" customHeight="1">
      <c r="A5" s="2"/>
      <c r="B5" s="19"/>
      <c r="C5" s="32">
        <v>71.010000000000005</v>
      </c>
      <c r="D5" s="33" t="s">
        <v>34</v>
      </c>
      <c r="E5" s="34">
        <v>30</v>
      </c>
      <c r="F5" s="29"/>
      <c r="G5" s="36">
        <v>14.4</v>
      </c>
      <c r="H5" s="35">
        <v>0.66</v>
      </c>
      <c r="I5" s="35">
        <v>0.12</v>
      </c>
      <c r="J5" s="35">
        <v>2.2799999999999998</v>
      </c>
      <c r="K5" s="27"/>
    </row>
    <row r="6" spans="1:11" ht="25.5" customHeight="1">
      <c r="A6" s="2"/>
      <c r="B6" s="26" t="s">
        <v>22</v>
      </c>
      <c r="C6" s="32">
        <v>377.02</v>
      </c>
      <c r="D6" s="33" t="s">
        <v>35</v>
      </c>
      <c r="E6" s="34">
        <v>200</v>
      </c>
      <c r="F6" s="17"/>
      <c r="G6" s="36">
        <v>27.7</v>
      </c>
      <c r="H6" s="35">
        <v>0.26</v>
      </c>
      <c r="I6" s="35">
        <v>0.06</v>
      </c>
      <c r="J6" s="35">
        <v>20</v>
      </c>
      <c r="K6" s="27"/>
    </row>
    <row r="7" spans="1:11" ht="24" customHeight="1">
      <c r="A7" s="2"/>
      <c r="B7" s="26" t="s">
        <v>37</v>
      </c>
      <c r="C7" s="32">
        <v>22</v>
      </c>
      <c r="D7" s="33" t="s">
        <v>30</v>
      </c>
      <c r="E7" s="34">
        <v>20</v>
      </c>
      <c r="F7" s="17"/>
      <c r="G7" s="36">
        <v>47</v>
      </c>
      <c r="H7" s="35">
        <v>1.52</v>
      </c>
      <c r="I7" s="35">
        <v>0.16</v>
      </c>
      <c r="J7" s="35">
        <v>9.84</v>
      </c>
      <c r="K7" s="27"/>
    </row>
    <row r="8" spans="1:11" ht="21.75" customHeight="1">
      <c r="A8" s="2"/>
      <c r="B8" s="13" t="s">
        <v>32</v>
      </c>
      <c r="C8" s="32">
        <v>17</v>
      </c>
      <c r="D8" s="33" t="s">
        <v>36</v>
      </c>
      <c r="E8" s="34">
        <v>200</v>
      </c>
      <c r="F8" s="17"/>
      <c r="G8" s="36">
        <v>180</v>
      </c>
      <c r="H8" s="35">
        <v>10</v>
      </c>
      <c r="I8" s="35">
        <v>5</v>
      </c>
      <c r="J8" s="35">
        <v>28.6</v>
      </c>
      <c r="K8" s="27"/>
    </row>
    <row r="9" spans="1:11" ht="14.25" customHeight="1">
      <c r="A9" s="2"/>
      <c r="B9" s="13"/>
      <c r="C9" s="32"/>
      <c r="D9" s="33"/>
      <c r="E9" s="34"/>
      <c r="F9" s="17"/>
      <c r="G9" s="36"/>
      <c r="H9" s="35"/>
      <c r="I9" s="35"/>
      <c r="J9" s="35"/>
      <c r="K9" s="27"/>
    </row>
    <row r="10" spans="1:11" ht="15.75" thickBot="1">
      <c r="A10" s="3"/>
      <c r="B10" s="14"/>
      <c r="C10" s="21"/>
      <c r="D10" s="22" t="s">
        <v>17</v>
      </c>
      <c r="E10" s="23">
        <f t="shared" ref="E10:K10" si="0">SUM(E2:E9)</f>
        <v>700</v>
      </c>
      <c r="F10" s="23">
        <f t="shared" si="0"/>
        <v>0</v>
      </c>
      <c r="G10" s="23">
        <f t="shared" si="0"/>
        <v>752.9</v>
      </c>
      <c r="H10" s="23">
        <f t="shared" si="0"/>
        <v>27.3</v>
      </c>
      <c r="I10" s="23">
        <f t="shared" si="0"/>
        <v>18.16</v>
      </c>
      <c r="J10" s="23">
        <f t="shared" si="0"/>
        <v>108.47999999999999</v>
      </c>
      <c r="K10" s="23">
        <f t="shared" si="0"/>
        <v>0</v>
      </c>
    </row>
    <row r="11" spans="1:11" ht="30" customHeight="1">
      <c r="A11" s="2" t="s">
        <v>11</v>
      </c>
      <c r="B11" s="19" t="s">
        <v>25</v>
      </c>
      <c r="C11" s="32">
        <v>72.11</v>
      </c>
      <c r="D11" s="33" t="s">
        <v>38</v>
      </c>
      <c r="E11" s="34">
        <v>100</v>
      </c>
      <c r="F11" s="29"/>
      <c r="G11" s="36">
        <v>107.29</v>
      </c>
      <c r="H11" s="35">
        <v>1.36</v>
      </c>
      <c r="I11" s="35">
        <v>6.17</v>
      </c>
      <c r="J11" s="35">
        <v>6.7</v>
      </c>
      <c r="K11" s="27"/>
    </row>
    <row r="12" spans="1:11" ht="31.5" customHeight="1">
      <c r="A12" s="2"/>
      <c r="B12" s="20" t="s">
        <v>26</v>
      </c>
      <c r="C12" s="32">
        <v>108.04</v>
      </c>
      <c r="D12" s="33" t="s">
        <v>43</v>
      </c>
      <c r="E12" s="34">
        <v>250</v>
      </c>
      <c r="F12" s="17"/>
      <c r="G12" s="36">
        <v>186.35</v>
      </c>
      <c r="H12" s="35">
        <v>5.51</v>
      </c>
      <c r="I12" s="35">
        <v>11.46</v>
      </c>
      <c r="J12" s="35">
        <v>15.82</v>
      </c>
      <c r="K12" s="27"/>
    </row>
    <row r="13" spans="1:11">
      <c r="A13" s="2"/>
      <c r="B13" s="20" t="s">
        <v>27</v>
      </c>
      <c r="C13" s="32">
        <v>293.02999999999997</v>
      </c>
      <c r="D13" s="33" t="s">
        <v>39</v>
      </c>
      <c r="E13" s="34">
        <v>90</v>
      </c>
      <c r="F13" s="17"/>
      <c r="G13" s="36">
        <v>295.25</v>
      </c>
      <c r="H13" s="35">
        <v>14.67</v>
      </c>
      <c r="I13" s="35">
        <v>10.47</v>
      </c>
      <c r="J13" s="35">
        <v>13.11</v>
      </c>
      <c r="K13" s="27"/>
    </row>
    <row r="14" spans="1:11">
      <c r="A14" s="2"/>
      <c r="B14" s="20" t="s">
        <v>31</v>
      </c>
      <c r="C14" s="32">
        <v>202</v>
      </c>
      <c r="D14" s="33" t="s">
        <v>40</v>
      </c>
      <c r="E14" s="34">
        <v>150</v>
      </c>
      <c r="F14" s="17"/>
      <c r="G14" s="36">
        <v>187.84</v>
      </c>
      <c r="H14" s="35">
        <v>4.79</v>
      </c>
      <c r="I14" s="35">
        <v>4.29</v>
      </c>
      <c r="J14" s="35">
        <v>57.44</v>
      </c>
      <c r="K14" s="27"/>
    </row>
    <row r="15" spans="1:11">
      <c r="A15" s="2"/>
      <c r="B15" s="20" t="s">
        <v>23</v>
      </c>
      <c r="C15" s="32">
        <v>66.010000000000005</v>
      </c>
      <c r="D15" s="33" t="s">
        <v>41</v>
      </c>
      <c r="E15" s="34">
        <v>200</v>
      </c>
      <c r="F15" s="29"/>
      <c r="G15" s="36">
        <v>35.28</v>
      </c>
      <c r="H15" s="35">
        <v>0.12</v>
      </c>
      <c r="I15" s="35">
        <v>0.12</v>
      </c>
      <c r="J15" s="35">
        <v>4.76</v>
      </c>
      <c r="K15" s="27"/>
    </row>
    <row r="16" spans="1:11">
      <c r="A16" s="2"/>
      <c r="B16" s="20" t="s">
        <v>28</v>
      </c>
      <c r="C16" s="32">
        <v>22</v>
      </c>
      <c r="D16" s="33" t="s">
        <v>30</v>
      </c>
      <c r="E16" s="34">
        <v>20</v>
      </c>
      <c r="F16" s="17"/>
      <c r="G16" s="36">
        <v>47</v>
      </c>
      <c r="H16" s="35">
        <v>1.52</v>
      </c>
      <c r="I16" s="35">
        <v>0.16</v>
      </c>
      <c r="J16" s="35">
        <v>9.84</v>
      </c>
      <c r="K16" s="27"/>
    </row>
    <row r="17" spans="1:11">
      <c r="A17" s="2"/>
      <c r="B17" s="28" t="s">
        <v>29</v>
      </c>
      <c r="C17" s="32">
        <v>5.0199999999999996</v>
      </c>
      <c r="D17" s="33" t="s">
        <v>42</v>
      </c>
      <c r="E17" s="34">
        <v>60</v>
      </c>
      <c r="F17" s="31"/>
      <c r="G17" s="36">
        <v>155.4</v>
      </c>
      <c r="H17" s="35">
        <v>5.0999999999999996</v>
      </c>
      <c r="I17" s="35">
        <v>1.98</v>
      </c>
      <c r="J17" s="35">
        <v>28.98</v>
      </c>
      <c r="K17" s="27"/>
    </row>
    <row r="18" spans="1:11">
      <c r="A18" s="42"/>
      <c r="B18" s="10"/>
      <c r="C18" s="21"/>
      <c r="D18" s="22" t="s">
        <v>17</v>
      </c>
      <c r="E18" s="24">
        <f t="shared" ref="E18:I18" si="1">SUM(E11:E17)</f>
        <v>870</v>
      </c>
      <c r="F18" s="23">
        <f t="shared" si="1"/>
        <v>0</v>
      </c>
      <c r="G18" s="23">
        <f>SUM(G11:G17)</f>
        <v>1014.41</v>
      </c>
      <c r="H18" s="23">
        <f t="shared" si="1"/>
        <v>33.07</v>
      </c>
      <c r="I18" s="23">
        <f t="shared" si="1"/>
        <v>34.649999999999991</v>
      </c>
      <c r="J18" s="23">
        <f t="shared" ref="J18" si="2">SUM(J11:J17)</f>
        <v>136.65</v>
      </c>
      <c r="K18" s="23">
        <f>SUM(K11:K17)</f>
        <v>0</v>
      </c>
    </row>
    <row r="19" spans="1:11" ht="15.75" thickBot="1">
      <c r="A19" s="43"/>
      <c r="B19" s="14"/>
      <c r="C19" s="21"/>
      <c r="D19" s="22" t="s">
        <v>18</v>
      </c>
      <c r="E19" s="23">
        <f t="shared" ref="E19:K19" si="3">SUM(E10+E18)</f>
        <v>1570</v>
      </c>
      <c r="F19" s="23">
        <f t="shared" si="3"/>
        <v>0</v>
      </c>
      <c r="G19" s="23">
        <f t="shared" si="3"/>
        <v>1767.31</v>
      </c>
      <c r="H19" s="23">
        <f t="shared" si="3"/>
        <v>60.370000000000005</v>
      </c>
      <c r="I19" s="23">
        <f t="shared" si="3"/>
        <v>52.809999999999988</v>
      </c>
      <c r="J19" s="23">
        <f t="shared" ref="J19" si="4">SUM(J10+J18)</f>
        <v>245.13</v>
      </c>
      <c r="K19" s="23">
        <f t="shared" si="3"/>
        <v>0</v>
      </c>
    </row>
    <row r="20" spans="1:11" ht="28.5" customHeight="1">
      <c r="A20" s="40" t="s">
        <v>16</v>
      </c>
      <c r="B20" s="44" t="s">
        <v>24</v>
      </c>
      <c r="C20" s="18"/>
      <c r="D20" s="45" t="s">
        <v>44</v>
      </c>
      <c r="E20" s="46">
        <v>100</v>
      </c>
      <c r="F20" s="17"/>
      <c r="G20" s="18">
        <v>311</v>
      </c>
      <c r="H20" s="18">
        <v>7.6</v>
      </c>
      <c r="I20" s="18">
        <v>6.1</v>
      </c>
      <c r="J20" s="18">
        <v>56.4</v>
      </c>
      <c r="K20" s="18"/>
    </row>
    <row r="21" spans="1:11" ht="16.5">
      <c r="A21" s="41"/>
      <c r="B21" s="30" t="s">
        <v>23</v>
      </c>
      <c r="C21" s="47">
        <v>382.03</v>
      </c>
      <c r="D21" s="48" t="s">
        <v>45</v>
      </c>
      <c r="E21" s="48">
        <v>200</v>
      </c>
      <c r="F21" s="29"/>
      <c r="G21" s="49">
        <v>118.6</v>
      </c>
      <c r="H21" s="49">
        <v>4.08</v>
      </c>
      <c r="I21" s="49">
        <v>3.54</v>
      </c>
      <c r="J21" s="49">
        <v>17.57</v>
      </c>
      <c r="K21" s="18"/>
    </row>
    <row r="22" spans="1:11">
      <c r="A22" s="4"/>
      <c r="B22" s="15"/>
      <c r="C22" s="21"/>
      <c r="D22" s="22" t="s">
        <v>17</v>
      </c>
      <c r="E22" s="24">
        <f>SUM(E20:E21)</f>
        <v>300</v>
      </c>
      <c r="F22" s="23">
        <f t="shared" ref="F22:K22" si="5">SUM(F20:F21)</f>
        <v>0</v>
      </c>
      <c r="G22" s="23">
        <f t="shared" si="5"/>
        <v>429.6</v>
      </c>
      <c r="H22" s="23">
        <f t="shared" si="5"/>
        <v>11.68</v>
      </c>
      <c r="I22" s="23">
        <f t="shared" si="5"/>
        <v>9.64</v>
      </c>
      <c r="J22" s="23">
        <f t="shared" ref="J22" si="6">SUM(J20:J21)</f>
        <v>73.97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19</v>
      </c>
      <c r="E23" s="23">
        <f t="shared" ref="E23:K23" si="7">SUM(E10+E18+E22)</f>
        <v>1870</v>
      </c>
      <c r="F23" s="23">
        <f t="shared" si="7"/>
        <v>0</v>
      </c>
      <c r="G23" s="23">
        <f t="shared" si="7"/>
        <v>2196.91</v>
      </c>
      <c r="H23" s="23">
        <f t="shared" si="7"/>
        <v>72.050000000000011</v>
      </c>
      <c r="I23" s="23">
        <f t="shared" si="7"/>
        <v>62.449999999999989</v>
      </c>
      <c r="J23" s="23">
        <f t="shared" ref="J23" si="8">SUM(J10+J18+J22)</f>
        <v>319.10000000000002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2025-09-19T09:54:57Z</cp:lastPrinted>
  <dcterms:created xsi:type="dcterms:W3CDTF">2015-06-05T18:19:34Z</dcterms:created>
  <dcterms:modified xsi:type="dcterms:W3CDTF">2025-09-25T06:02:30Z</dcterms:modified>
</cp:coreProperties>
</file>