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<sst xmlns="http://schemas.openxmlformats.org/spreadsheetml/2006/main" count="128" uniqueCount="113">
  <si>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</si>
  <si>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</si>
  <si>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</si>
  <si>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</si>
  <si>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</si>
  <si>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</si>
  <si>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</si>
  <si>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</si>
  <si>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</si>
  <si>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</si>
  <si>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</si>
  <si>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</si>
  <si>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</si>
  <si>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</si>
  <si>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</si>
  <si>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</si>
  <si>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</si>
  <si>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</si>
  <si>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</si>
  <si>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</si>
  <si>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</si>
  <si>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</si>
  <si>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</si>
  <si>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</si>
  <si>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</si>
  <si>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</si>
  <si>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</si>
  <si>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</si>
  <si>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</si>
  <si>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</si>
  <si>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</si>
  <si>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</si>
  <si>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200</t>
  </si>
  <si>
    <t>22</t>
  </si>
  <si>
    <t>Хлеб пшеничный 20</t>
  </si>
  <si>
    <t>20</t>
  </si>
  <si>
    <t>1,52</t>
  </si>
  <si>
    <t>0,16</t>
  </si>
  <si>
    <t>9,84</t>
  </si>
  <si>
    <t>47</t>
  </si>
  <si>
    <t>100</t>
  </si>
  <si>
    <t>145/5</t>
  </si>
  <si>
    <t>150</t>
  </si>
  <si>
    <t>379,01</t>
  </si>
  <si>
    <t>Кофейный напиток с молоком 200 (5/150/15)</t>
  </si>
  <si>
    <t>фрукты</t>
  </si>
  <si>
    <t>4,87</t>
  </si>
  <si>
    <t>3,86</t>
  </si>
  <si>
    <t>11,51</t>
  </si>
  <si>
    <t>121,8</t>
  </si>
  <si>
    <t>1 569,02</t>
  </si>
  <si>
    <t>Яблоко 150</t>
  </si>
  <si>
    <t>0,6</t>
  </si>
  <si>
    <t>14,7</t>
  </si>
  <si>
    <t>70,5</t>
  </si>
  <si>
    <t>Пирог с клубничной начинкой</t>
  </si>
  <si>
    <t>293,03</t>
  </si>
  <si>
    <t>Биточек из мяса птиц 90</t>
  </si>
  <si>
    <t>90</t>
  </si>
  <si>
    <t>488</t>
  </si>
  <si>
    <t>Рагу из овощей 150</t>
  </si>
  <si>
    <t>382,03</t>
  </si>
  <si>
    <t>Какао с молоком 200 (3/20)</t>
  </si>
  <si>
    <t>14,67</t>
  </si>
  <si>
    <t>10,47</t>
  </si>
  <si>
    <t>13,11</t>
  </si>
  <si>
    <t>2,57</t>
  </si>
  <si>
    <t>6,09</t>
  </si>
  <si>
    <t>11,31</t>
  </si>
  <si>
    <t>4,08</t>
  </si>
  <si>
    <t>3,54</t>
  </si>
  <si>
    <t>17,57</t>
  </si>
  <si>
    <t>295,25</t>
  </si>
  <si>
    <t>134,36</t>
  </si>
  <si>
    <t>118,6</t>
  </si>
  <si>
    <t>72,11</t>
  </si>
  <si>
    <t>Салат картофельный с огурцом свежим 100</t>
  </si>
  <si>
    <t>108,04</t>
  </si>
  <si>
    <t>Борщ с б\к капустой, картофелем, курой, сметаной 260</t>
  </si>
  <si>
    <t>250/10</t>
  </si>
  <si>
    <t>20,09</t>
  </si>
  <si>
    <t>Тефтеля №1 из мяса птиц с соусом 140</t>
  </si>
  <si>
    <t>90/50</t>
  </si>
  <si>
    <t>449,02</t>
  </si>
  <si>
    <t>Каша перловая отварная с маслом сливочным 150</t>
  </si>
  <si>
    <t>639,03</t>
  </si>
  <si>
    <t>Компот из смеси сухофруктов витаминизированный 200</t>
  </si>
  <si>
    <t>5,02</t>
  </si>
  <si>
    <t>Хлеб ржаной 60</t>
  </si>
  <si>
    <t>60</t>
  </si>
  <si>
    <t>1,36</t>
  </si>
  <si>
    <t>6,17</t>
  </si>
  <si>
    <t>6,7</t>
  </si>
  <si>
    <t>5,51</t>
  </si>
  <si>
    <t>11,46</t>
  </si>
  <si>
    <t>15,82</t>
  </si>
  <si>
    <t>13,3</t>
  </si>
  <si>
    <t>14,83</t>
  </si>
  <si>
    <t>10,46</t>
  </si>
  <si>
    <t>4,43</t>
  </si>
  <si>
    <t>4,56</t>
  </si>
  <si>
    <t>0,28</t>
  </si>
  <si>
    <t>0,07</t>
  </si>
  <si>
    <t>13,36</t>
  </si>
  <si>
    <t>5,1</t>
  </si>
  <si>
    <t>1,98</t>
  </si>
  <si>
    <t>28,98</t>
  </si>
  <si>
    <t>107,29</t>
  </si>
  <si>
    <t>186,35</t>
  </si>
  <si>
    <t>234,52</t>
  </si>
  <si>
    <t>189,23</t>
  </si>
  <si>
    <t>71,05</t>
  </si>
  <si>
    <t>155,4</t>
  </si>
</sst>
</file>

<file path=xl/styles.xml><?xml version="1.0" encoding="utf-8"?>
<styleSheet xmlns="http://schemas.openxmlformats.org/spreadsheetml/2006/main">
  <numFmts count="1">
    <numFmt numFmtId="164" formatCode="[$-419]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center" vertical="top"/>
    </xf>
    <xf numFmtId="0" fontId="7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top"/>
    </xf>
    <xf numFmtId="0" fontId="4" fillId="0" borderId="1" xfId="2" applyNumberFormat="1" applyFont="1" applyBorder="1" applyAlignment="1">
      <alignment vertical="top" wrapText="1"/>
    </xf>
    <xf numFmtId="0" fontId="4" fillId="0" borderId="1" xfId="2" applyNumberFormat="1" applyFont="1" applyBorder="1" applyAlignment="1">
      <alignment horizontal="center" vertical="center" wrapText="1"/>
    </xf>
    <xf numFmtId="0" fontId="4" fillId="0" borderId="19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9" xfId="2" applyNumberFormat="1" applyFont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6" t="s">
        <v>21</v>
      </c>
      <c r="C1" s="47"/>
      <c r="D1" s="48"/>
      <c r="E1" t="s">
        <v>12</v>
      </c>
      <c r="F1" s="9"/>
      <c r="I1" t="s">
        <v>16</v>
      </c>
      <c r="K1" s="8">
        <v>45918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6" t="s">
        <v>56</v>
      </c>
      <c r="D4" s="37" t="s">
        <v>57</v>
      </c>
      <c r="E4" s="38" t="s">
        <v>58</v>
      </c>
      <c r="F4" s="17"/>
      <c r="G4" s="53" t="s">
        <v>72</v>
      </c>
      <c r="H4" s="39" t="s">
        <v>63</v>
      </c>
      <c r="I4" s="39" t="s">
        <v>64</v>
      </c>
      <c r="J4" s="39" t="s">
        <v>65</v>
      </c>
      <c r="K4" s="28"/>
    </row>
    <row r="5" spans="1:11" ht="15" customHeight="1">
      <c r="A5" s="2"/>
      <c r="B5" s="19" t="s">
        <v>31</v>
      </c>
      <c r="C5" s="36" t="s">
        <v>59</v>
      </c>
      <c r="D5" s="37" t="s">
        <v>60</v>
      </c>
      <c r="E5" s="38" t="s">
        <v>42</v>
      </c>
      <c r="F5" s="32"/>
      <c r="G5" s="53" t="s">
        <v>73</v>
      </c>
      <c r="H5" s="39" t="s">
        <v>66</v>
      </c>
      <c r="I5" s="39" t="s">
        <v>67</v>
      </c>
      <c r="J5" s="39" t="s">
        <v>68</v>
      </c>
      <c r="K5" s="28"/>
    </row>
    <row r="6" spans="1:11" ht="25.5" customHeight="1">
      <c r="A6" s="2"/>
      <c r="B6" s="26" t="s">
        <v>23</v>
      </c>
      <c r="C6" s="36" t="s">
        <v>61</v>
      </c>
      <c r="D6" s="37" t="s">
        <v>62</v>
      </c>
      <c r="E6" s="38" t="s">
        <v>32</v>
      </c>
      <c r="F6" s="17"/>
      <c r="G6" s="53" t="s">
        <v>74</v>
      </c>
      <c r="H6" s="39" t="s">
        <v>69</v>
      </c>
      <c r="I6" s="39" t="s">
        <v>70</v>
      </c>
      <c r="J6" s="39" t="s">
        <v>71</v>
      </c>
      <c r="K6" s="28"/>
    </row>
    <row r="7" spans="1:11" ht="24" customHeight="1">
      <c r="A7" s="2"/>
      <c r="B7" s="26" t="s">
        <v>13</v>
      </c>
      <c r="C7" s="36" t="s">
        <v>33</v>
      </c>
      <c r="D7" s="37" t="s">
        <v>34</v>
      </c>
      <c r="E7" s="38" t="s">
        <v>35</v>
      </c>
      <c r="F7" s="17"/>
      <c r="G7" s="53" t="s">
        <v>39</v>
      </c>
      <c r="H7" s="39" t="s">
        <v>36</v>
      </c>
      <c r="I7" s="39" t="s">
        <v>37</v>
      </c>
      <c r="J7" s="39" t="s">
        <v>38</v>
      </c>
      <c r="K7" s="28"/>
    </row>
    <row r="8" spans="1:11" ht="33.75" customHeight="1">
      <c r="A8" s="2"/>
      <c r="B8" s="27" t="s">
        <v>45</v>
      </c>
      <c r="C8" s="40" t="s">
        <v>50</v>
      </c>
      <c r="D8" s="41" t="s">
        <v>51</v>
      </c>
      <c r="E8" s="42" t="s">
        <v>42</v>
      </c>
      <c r="F8" s="17"/>
      <c r="G8" s="43" t="s">
        <v>54</v>
      </c>
      <c r="H8" s="44" t="s">
        <v>52</v>
      </c>
      <c r="I8" s="44" t="s">
        <v>52</v>
      </c>
      <c r="J8" s="44" t="s">
        <v>53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0</v>
      </c>
      <c r="F10" s="23">
        <f t="shared" si="0"/>
        <v>0</v>
      </c>
      <c r="G10" s="23">
        <f t="shared" si="0"/>
        <v>0</v>
      </c>
      <c r="H10" s="23">
        <f t="shared" si="0"/>
        <v>0</v>
      </c>
      <c r="I10" s="23">
        <f t="shared" si="0"/>
        <v>0</v>
      </c>
      <c r="J10" s="23">
        <f t="shared" si="0"/>
        <v>0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36" t="s">
        <v>75</v>
      </c>
      <c r="D11" s="37" t="s">
        <v>76</v>
      </c>
      <c r="E11" s="38" t="s">
        <v>40</v>
      </c>
      <c r="F11" s="32"/>
      <c r="G11" s="53" t="s">
        <v>107</v>
      </c>
      <c r="H11" s="39" t="s">
        <v>90</v>
      </c>
      <c r="I11" s="39" t="s">
        <v>91</v>
      </c>
      <c r="J11" s="39" t="s">
        <v>92</v>
      </c>
      <c r="K11" s="28"/>
    </row>
    <row r="12" spans="1:11" ht="31.5" customHeight="1">
      <c r="A12" s="2"/>
      <c r="B12" s="20" t="s">
        <v>27</v>
      </c>
      <c r="C12" s="36" t="s">
        <v>77</v>
      </c>
      <c r="D12" s="37" t="s">
        <v>78</v>
      </c>
      <c r="E12" s="38" t="s">
        <v>79</v>
      </c>
      <c r="F12" s="17"/>
      <c r="G12" s="53" t="s">
        <v>108</v>
      </c>
      <c r="H12" s="39" t="s">
        <v>93</v>
      </c>
      <c r="I12" s="39" t="s">
        <v>94</v>
      </c>
      <c r="J12" s="39" t="s">
        <v>95</v>
      </c>
      <c r="K12" s="28"/>
    </row>
    <row r="13" spans="1:11">
      <c r="A13" s="2"/>
      <c r="B13" s="20" t="s">
        <v>28</v>
      </c>
      <c r="C13" s="36" t="s">
        <v>80</v>
      </c>
      <c r="D13" s="37" t="s">
        <v>81</v>
      </c>
      <c r="E13" s="38" t="s">
        <v>82</v>
      </c>
      <c r="F13" s="17"/>
      <c r="G13" s="53" t="s">
        <v>109</v>
      </c>
      <c r="H13" s="39" t="s">
        <v>96</v>
      </c>
      <c r="I13" s="39" t="s">
        <v>97</v>
      </c>
      <c r="J13" s="39" t="s">
        <v>98</v>
      </c>
      <c r="K13" s="28"/>
    </row>
    <row r="14" spans="1:11" ht="25.5">
      <c r="A14" s="2"/>
      <c r="B14" s="20" t="s">
        <v>31</v>
      </c>
      <c r="C14" s="36" t="s">
        <v>83</v>
      </c>
      <c r="D14" s="37" t="s">
        <v>84</v>
      </c>
      <c r="E14" s="38" t="s">
        <v>41</v>
      </c>
      <c r="F14" s="17"/>
      <c r="G14" s="53" t="s">
        <v>110</v>
      </c>
      <c r="H14" s="39" t="s">
        <v>99</v>
      </c>
      <c r="I14" s="39" t="s">
        <v>100</v>
      </c>
      <c r="J14" s="39">
        <v>61.07</v>
      </c>
      <c r="K14" s="28"/>
    </row>
    <row r="15" spans="1:11" ht="25.5">
      <c r="A15" s="2"/>
      <c r="B15" s="20" t="s">
        <v>24</v>
      </c>
      <c r="C15" s="36" t="s">
        <v>85</v>
      </c>
      <c r="D15" s="37" t="s">
        <v>86</v>
      </c>
      <c r="E15" s="38" t="s">
        <v>32</v>
      </c>
      <c r="F15" s="32"/>
      <c r="G15" s="53" t="s">
        <v>111</v>
      </c>
      <c r="H15" s="39" t="s">
        <v>101</v>
      </c>
      <c r="I15" s="39" t="s">
        <v>102</v>
      </c>
      <c r="J15" s="39" t="s">
        <v>103</v>
      </c>
      <c r="K15" s="28"/>
    </row>
    <row r="16" spans="1:11">
      <c r="A16" s="2"/>
      <c r="B16" s="20" t="s">
        <v>29</v>
      </c>
      <c r="C16" s="36" t="s">
        <v>33</v>
      </c>
      <c r="D16" s="37" t="s">
        <v>34</v>
      </c>
      <c r="E16" s="38" t="s">
        <v>35</v>
      </c>
      <c r="F16" s="17"/>
      <c r="G16" s="53" t="s">
        <v>39</v>
      </c>
      <c r="H16" s="39" t="s">
        <v>36</v>
      </c>
      <c r="I16" s="39" t="s">
        <v>37</v>
      </c>
      <c r="J16" s="39" t="s">
        <v>38</v>
      </c>
      <c r="K16" s="28"/>
    </row>
    <row r="17" spans="1:11">
      <c r="A17" s="2"/>
      <c r="B17" s="31" t="s">
        <v>30</v>
      </c>
      <c r="C17" s="36" t="s">
        <v>87</v>
      </c>
      <c r="D17" s="37" t="s">
        <v>88</v>
      </c>
      <c r="E17" s="38" t="s">
        <v>89</v>
      </c>
      <c r="F17" s="45"/>
      <c r="G17" s="53" t="s">
        <v>112</v>
      </c>
      <c r="H17" s="39" t="s">
        <v>104</v>
      </c>
      <c r="I17" s="39" t="s">
        <v>105</v>
      </c>
      <c r="J17" s="39" t="s">
        <v>106</v>
      </c>
      <c r="K17" s="28"/>
    </row>
    <row r="18" spans="1:11">
      <c r="A18" s="51"/>
      <c r="B18" s="10"/>
      <c r="C18" s="21"/>
      <c r="D18" s="22" t="s">
        <v>18</v>
      </c>
      <c r="E18" s="24">
        <f t="shared" ref="E18:I18" si="1">SUM(E11:E17)</f>
        <v>0</v>
      </c>
      <c r="F18" s="23">
        <f t="shared" si="1"/>
        <v>0</v>
      </c>
      <c r="G18" s="23">
        <f>SUM(G11:G17)</f>
        <v>0</v>
      </c>
      <c r="H18" s="23">
        <f t="shared" si="1"/>
        <v>0</v>
      </c>
      <c r="I18" s="23">
        <f t="shared" si="1"/>
        <v>0</v>
      </c>
      <c r="J18" s="23">
        <f t="shared" ref="J18" si="2">SUM(J11:J17)</f>
        <v>61.07</v>
      </c>
      <c r="K18" s="23">
        <f>SUM(K11:K17)</f>
        <v>0</v>
      </c>
    </row>
    <row r="19" spans="1:11" ht="15.75" thickBot="1">
      <c r="A19" s="52"/>
      <c r="B19" s="14"/>
      <c r="C19" s="21"/>
      <c r="D19" s="22" t="s">
        <v>19</v>
      </c>
      <c r="E19" s="23">
        <f t="shared" ref="E19:K19" si="3">SUM(E10+E18)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3">
        <f t="shared" si="3"/>
        <v>0</v>
      </c>
      <c r="J19" s="23">
        <f t="shared" ref="J19" si="4">SUM(J10+J18)</f>
        <v>61.07</v>
      </c>
      <c r="K19" s="23">
        <f t="shared" si="3"/>
        <v>0</v>
      </c>
    </row>
    <row r="20" spans="1:11" ht="28.5" customHeight="1">
      <c r="A20" s="49" t="s">
        <v>17</v>
      </c>
      <c r="B20" s="34" t="s">
        <v>25</v>
      </c>
      <c r="C20" s="18"/>
      <c r="D20" s="35" t="s">
        <v>55</v>
      </c>
      <c r="E20" s="35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50"/>
      <c r="B21" s="33" t="s">
        <v>24</v>
      </c>
      <c r="C21" s="36" t="s">
        <v>43</v>
      </c>
      <c r="D21" s="37" t="s">
        <v>44</v>
      </c>
      <c r="E21" s="38" t="s">
        <v>32</v>
      </c>
      <c r="F21" s="32"/>
      <c r="G21" s="53" t="s">
        <v>49</v>
      </c>
      <c r="H21" s="39" t="s">
        <v>46</v>
      </c>
      <c r="I21" s="39" t="s">
        <v>47</v>
      </c>
      <c r="J21" s="39" t="s">
        <v>48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100</v>
      </c>
      <c r="F22" s="23">
        <f t="shared" ref="F22:K22" si="5">SUM(F20:F21)</f>
        <v>0</v>
      </c>
      <c r="G22" s="23">
        <f t="shared" si="5"/>
        <v>311</v>
      </c>
      <c r="H22" s="23">
        <f t="shared" si="5"/>
        <v>7.6</v>
      </c>
      <c r="I22" s="23">
        <f t="shared" si="5"/>
        <v>6.1</v>
      </c>
      <c r="J22" s="23">
        <f t="shared" ref="J22" si="6">SUM(J20:J21)</f>
        <v>56.4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100</v>
      </c>
      <c r="F23" s="23">
        <f t="shared" si="7"/>
        <v>0</v>
      </c>
      <c r="G23" s="23">
        <f t="shared" si="7"/>
        <v>311</v>
      </c>
      <c r="H23" s="23">
        <f t="shared" si="7"/>
        <v>7.6</v>
      </c>
      <c r="I23" s="23">
        <f t="shared" si="7"/>
        <v>6.1</v>
      </c>
      <c r="J23" s="23">
        <f t="shared" ref="J23" si="8">SUM(J10+J18+J22)</f>
        <v>117.47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2025-09-17T11:53:54Z</dcterms:modified>
</cp:coreProperties>
</file>