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<sst xmlns="http://schemas.openxmlformats.org/spreadsheetml/2006/main" count="118" uniqueCount="103">
  <si>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</si>
  <si>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</si>
  <si>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</si>
  <si>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</si>
  <si>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</si>
  <si>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</si>
  <si>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</si>
  <si>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</si>
  <si>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</si>
  <si>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</si>
  <si>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</si>
  <si>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</si>
  <si>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</si>
  <si>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</si>
  <si>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</si>
  <si>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</si>
  <si>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</si>
  <si>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</si>
  <si>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</si>
  <si>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</si>
  <si>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</si>
  <si>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</si>
  <si>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</si>
  <si>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</si>
  <si>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</si>
  <si>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</si>
  <si>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</si>
  <si>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</si>
  <si>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</si>
  <si>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</si>
  <si>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</si>
  <si>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</si>
  <si>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176,01</t>
  </si>
  <si>
    <t>Каша геркулесовая на молоке с маслом сливочным 250</t>
  </si>
  <si>
    <t>250</t>
  </si>
  <si>
    <t>377,02</t>
  </si>
  <si>
    <t>Чай с сахаром и лимоном 200 (1/20/7)</t>
  </si>
  <si>
    <t>200</t>
  </si>
  <si>
    <t>22</t>
  </si>
  <si>
    <t>Хлеб пшеничный 20</t>
  </si>
  <si>
    <t>20</t>
  </si>
  <si>
    <t>8,43</t>
  </si>
  <si>
    <t>9,92</t>
  </si>
  <si>
    <t>27,98</t>
  </si>
  <si>
    <t>0,26</t>
  </si>
  <si>
    <t>0,06</t>
  </si>
  <si>
    <t>1,52</t>
  </si>
  <si>
    <t>0,16</t>
  </si>
  <si>
    <t>9,84</t>
  </si>
  <si>
    <t>249,51</t>
  </si>
  <si>
    <t>27,7</t>
  </si>
  <si>
    <t>47</t>
  </si>
  <si>
    <t>Печенье сахарное 42 (3 шт)</t>
  </si>
  <si>
    <t>булочное</t>
  </si>
  <si>
    <t>Бутерброд с повидлом 40</t>
  </si>
  <si>
    <t>44,06</t>
  </si>
  <si>
    <t>Салат из б\к капусты с морковью 100</t>
  </si>
  <si>
    <t>100</t>
  </si>
  <si>
    <t>102,09</t>
  </si>
  <si>
    <t>Суп картофельный с горохом, свининой 250</t>
  </si>
  <si>
    <t>20,08</t>
  </si>
  <si>
    <t>Тефтеля из говядины с томатно-сметанным соусом 105</t>
  </si>
  <si>
    <t>105</t>
  </si>
  <si>
    <t>302,04</t>
  </si>
  <si>
    <t>Греча рассыпчатая с маслом сливочным 150</t>
  </si>
  <si>
    <t>145/5</t>
  </si>
  <si>
    <t>388,04</t>
  </si>
  <si>
    <t>Сок фруктовый 200</t>
  </si>
  <si>
    <t>5</t>
  </si>
  <si>
    <t>Хлеб ржаной 30</t>
  </si>
  <si>
    <t>30</t>
  </si>
  <si>
    <t>1,59</t>
  </si>
  <si>
    <t>5,09</t>
  </si>
  <si>
    <t>5,18</t>
  </si>
  <si>
    <t>8,46</t>
  </si>
  <si>
    <t>15,18</t>
  </si>
  <si>
    <t>17,72</t>
  </si>
  <si>
    <t>2,86</t>
  </si>
  <si>
    <t>6,9</t>
  </si>
  <si>
    <t>10,18</t>
  </si>
  <si>
    <t>5,95</t>
  </si>
  <si>
    <t>5,68</t>
  </si>
  <si>
    <t>26,63</t>
  </si>
  <si>
    <t>1</t>
  </si>
  <si>
    <t>0,2</t>
  </si>
  <si>
    <t>20,2</t>
  </si>
  <si>
    <t>2,55</t>
  </si>
  <si>
    <t>0,99</t>
  </si>
  <si>
    <t>14,49</t>
  </si>
  <si>
    <t>74,39</t>
  </si>
  <si>
    <t>244,72</t>
  </si>
  <si>
    <t>203,07</t>
  </si>
  <si>
    <t>183,76</t>
  </si>
  <si>
    <t>58</t>
  </si>
  <si>
    <t>77,7</t>
  </si>
  <si>
    <t>521,03</t>
  </si>
  <si>
    <t xml:space="preserve">Пирог с яблоками </t>
  </si>
  <si>
    <t>376,02</t>
  </si>
  <si>
    <t>Чай с сахаром 200 (1/20)</t>
  </si>
  <si>
    <t>0,05</t>
  </si>
  <si>
    <t>2,07</t>
  </si>
  <si>
    <t>25,32</t>
  </si>
  <si>
    <t>кондитерско изделие</t>
  </si>
</sst>
</file>

<file path=xl/styles.xml><?xml version="1.0" encoding="utf-8"?>
<styleSheet xmlns="http://schemas.openxmlformats.org/spreadsheetml/2006/main">
  <numFmts count="1">
    <numFmt numFmtId="164" formatCode="[$-419]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2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6" fillId="0" borderId="1" xfId="2" applyNumberFormat="1" applyFont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left" wrapText="1"/>
    </xf>
    <xf numFmtId="0" fontId="7" fillId="4" borderId="16" xfId="0" applyFont="1" applyFill="1" applyBorder="1"/>
    <xf numFmtId="0" fontId="8" fillId="4" borderId="1" xfId="2" applyNumberFormat="1" applyFont="1" applyFill="1" applyBorder="1" applyAlignment="1">
      <alignment horizontal="left" vertical="top" wrapText="1"/>
    </xf>
    <xf numFmtId="0" fontId="8" fillId="4" borderId="1" xfId="2" applyNumberFormat="1" applyFont="1" applyFill="1" applyBorder="1" applyAlignment="1">
      <alignment horizontal="left" vertical="top"/>
    </xf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0" borderId="1" xfId="2" applyNumberFormat="1" applyFont="1" applyBorder="1" applyAlignment="1">
      <alignment horizontal="center" vertical="top"/>
    </xf>
    <xf numFmtId="0" fontId="9" fillId="0" borderId="1" xfId="2" applyNumberFormat="1" applyFont="1" applyBorder="1" applyAlignment="1">
      <alignment vertical="top" wrapText="1"/>
    </xf>
    <xf numFmtId="0" fontId="9" fillId="0" borderId="1" xfId="2" applyNumberFormat="1" applyFont="1" applyBorder="1" applyAlignment="1">
      <alignment vertical="top"/>
    </xf>
    <xf numFmtId="0" fontId="10" fillId="0" borderId="1" xfId="2" applyNumberFormat="1" applyFont="1" applyBorder="1" applyAlignment="1">
      <alignment horizontal="left" vertical="top"/>
    </xf>
    <xf numFmtId="0" fontId="8" fillId="0" borderId="1" xfId="2" applyNumberFormat="1" applyFont="1" applyBorder="1" applyAlignment="1">
      <alignment horizontal="left" vertical="top"/>
    </xf>
    <xf numFmtId="0" fontId="8" fillId="0" borderId="1" xfId="2" applyNumberFormat="1" applyFont="1" applyBorder="1" applyAlignment="1">
      <alignment horizontal="left" vertical="top" wrapText="1"/>
    </xf>
    <xf numFmtId="0" fontId="8" fillId="0" borderId="1" xfId="2" applyNumberFormat="1" applyFont="1" applyBorder="1" applyAlignment="1">
      <alignment horizontal="center" vertical="top"/>
    </xf>
    <xf numFmtId="0" fontId="8" fillId="0" borderId="1" xfId="2" applyNumberFormat="1" applyFont="1" applyBorder="1" applyAlignment="1">
      <alignment vertical="top" wrapText="1"/>
    </xf>
    <xf numFmtId="0" fontId="8" fillId="0" borderId="1" xfId="2" applyNumberFormat="1" applyFont="1" applyBorder="1" applyAlignment="1">
      <alignment vertical="top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B7" sqref="B7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39" t="s">
        <v>21</v>
      </c>
      <c r="C1" s="40"/>
      <c r="D1" s="41"/>
      <c r="E1" t="s">
        <v>12</v>
      </c>
      <c r="F1" s="9"/>
      <c r="I1" t="s">
        <v>16</v>
      </c>
      <c r="K1" s="8">
        <v>45915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52" t="s">
        <v>32</v>
      </c>
      <c r="D4" s="53" t="s">
        <v>33</v>
      </c>
      <c r="E4" s="53" t="s">
        <v>34</v>
      </c>
      <c r="F4" s="17"/>
      <c r="G4" s="54" t="s">
        <v>49</v>
      </c>
      <c r="H4" s="54" t="s">
        <v>41</v>
      </c>
      <c r="I4" s="54" t="s">
        <v>42</v>
      </c>
      <c r="J4" s="54" t="s">
        <v>43</v>
      </c>
      <c r="K4" s="28"/>
    </row>
    <row r="5" spans="1:11" ht="15" customHeight="1">
      <c r="A5" s="2"/>
      <c r="B5" s="19" t="s">
        <v>53</v>
      </c>
      <c r="C5" s="49">
        <v>3</v>
      </c>
      <c r="D5" s="35" t="s">
        <v>54</v>
      </c>
      <c r="E5" s="35">
        <v>40</v>
      </c>
      <c r="F5" s="33"/>
      <c r="G5" s="36">
        <v>97</v>
      </c>
      <c r="H5" s="36">
        <v>1.6</v>
      </c>
      <c r="I5" s="36">
        <v>0.16</v>
      </c>
      <c r="J5" s="36">
        <v>22.84</v>
      </c>
      <c r="K5" s="28"/>
    </row>
    <row r="6" spans="1:11" ht="25.5" customHeight="1">
      <c r="A6" s="2"/>
      <c r="B6" s="26" t="s">
        <v>23</v>
      </c>
      <c r="C6" s="52" t="s">
        <v>35</v>
      </c>
      <c r="D6" s="53" t="s">
        <v>36</v>
      </c>
      <c r="E6" s="53" t="s">
        <v>37</v>
      </c>
      <c r="F6" s="17"/>
      <c r="G6" s="54" t="s">
        <v>50</v>
      </c>
      <c r="H6" s="54" t="s">
        <v>44</v>
      </c>
      <c r="I6" s="54" t="s">
        <v>45</v>
      </c>
      <c r="J6" s="54" t="s">
        <v>40</v>
      </c>
      <c r="K6" s="28"/>
    </row>
    <row r="7" spans="1:11" ht="24" customHeight="1">
      <c r="A7" s="2"/>
      <c r="B7" s="26" t="s">
        <v>13</v>
      </c>
      <c r="C7" s="52" t="s">
        <v>38</v>
      </c>
      <c r="D7" s="53" t="s">
        <v>39</v>
      </c>
      <c r="E7" s="53" t="s">
        <v>40</v>
      </c>
      <c r="F7" s="17"/>
      <c r="G7" s="54" t="s">
        <v>51</v>
      </c>
      <c r="H7" s="54" t="s">
        <v>46</v>
      </c>
      <c r="I7" s="54" t="s">
        <v>47</v>
      </c>
      <c r="J7" s="54" t="s">
        <v>48</v>
      </c>
      <c r="K7" s="28"/>
    </row>
    <row r="8" spans="1:11" ht="33.75" customHeight="1">
      <c r="A8" s="2"/>
      <c r="B8" s="27" t="s">
        <v>102</v>
      </c>
      <c r="C8" s="50">
        <v>65.010000000000005</v>
      </c>
      <c r="D8" s="51" t="s">
        <v>52</v>
      </c>
      <c r="E8" s="51">
        <v>42</v>
      </c>
      <c r="F8" s="17"/>
      <c r="G8" s="50">
        <v>207</v>
      </c>
      <c r="H8" s="50">
        <v>4.25</v>
      </c>
      <c r="I8" s="50">
        <v>5.65</v>
      </c>
      <c r="J8" s="50">
        <v>134.85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82</v>
      </c>
      <c r="F10" s="23">
        <f t="shared" si="0"/>
        <v>0</v>
      </c>
      <c r="G10" s="23">
        <f t="shared" si="0"/>
        <v>304</v>
      </c>
      <c r="H10" s="23">
        <f t="shared" si="0"/>
        <v>5.85</v>
      </c>
      <c r="I10" s="23">
        <f t="shared" si="0"/>
        <v>5.8100000000000005</v>
      </c>
      <c r="J10" s="23">
        <f t="shared" si="0"/>
        <v>157.69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46" t="s">
        <v>55</v>
      </c>
      <c r="D11" s="47" t="s">
        <v>56</v>
      </c>
      <c r="E11" s="47" t="s">
        <v>57</v>
      </c>
      <c r="F11" s="33"/>
      <c r="G11" s="48" t="s">
        <v>89</v>
      </c>
      <c r="H11" s="48" t="s">
        <v>71</v>
      </c>
      <c r="I11" s="48" t="s">
        <v>72</v>
      </c>
      <c r="J11" s="48" t="s">
        <v>73</v>
      </c>
      <c r="K11" s="28"/>
    </row>
    <row r="12" spans="1:11" ht="31.5" customHeight="1">
      <c r="A12" s="2"/>
      <c r="B12" s="20" t="s">
        <v>27</v>
      </c>
      <c r="C12" s="46" t="s">
        <v>58</v>
      </c>
      <c r="D12" s="47" t="s">
        <v>59</v>
      </c>
      <c r="E12" s="47" t="s">
        <v>34</v>
      </c>
      <c r="F12" s="17"/>
      <c r="G12" s="48" t="s">
        <v>90</v>
      </c>
      <c r="H12" s="48" t="s">
        <v>74</v>
      </c>
      <c r="I12" s="48" t="s">
        <v>75</v>
      </c>
      <c r="J12" s="48" t="s">
        <v>76</v>
      </c>
      <c r="K12" s="28"/>
    </row>
    <row r="13" spans="1:11" ht="25.5">
      <c r="A13" s="2"/>
      <c r="B13" s="20" t="s">
        <v>28</v>
      </c>
      <c r="C13" s="46" t="s">
        <v>60</v>
      </c>
      <c r="D13" s="47" t="s">
        <v>61</v>
      </c>
      <c r="E13" s="47" t="s">
        <v>62</v>
      </c>
      <c r="F13" s="17"/>
      <c r="G13" s="48" t="s">
        <v>91</v>
      </c>
      <c r="H13" s="48" t="s">
        <v>77</v>
      </c>
      <c r="I13" s="48" t="s">
        <v>78</v>
      </c>
      <c r="J13" s="48" t="s">
        <v>79</v>
      </c>
      <c r="K13" s="28"/>
    </row>
    <row r="14" spans="1:11">
      <c r="A14" s="2"/>
      <c r="B14" s="20" t="s">
        <v>31</v>
      </c>
      <c r="C14" s="46" t="s">
        <v>63</v>
      </c>
      <c r="D14" s="47" t="s">
        <v>64</v>
      </c>
      <c r="E14" s="47" t="s">
        <v>65</v>
      </c>
      <c r="F14" s="17"/>
      <c r="G14" s="48" t="s">
        <v>92</v>
      </c>
      <c r="H14" s="48" t="s">
        <v>80</v>
      </c>
      <c r="I14" s="48" t="s">
        <v>81</v>
      </c>
      <c r="J14" s="48" t="s">
        <v>82</v>
      </c>
      <c r="K14" s="28"/>
    </row>
    <row r="15" spans="1:11">
      <c r="A15" s="2"/>
      <c r="B15" s="20" t="s">
        <v>24</v>
      </c>
      <c r="C15" s="46" t="s">
        <v>66</v>
      </c>
      <c r="D15" s="47" t="s">
        <v>67</v>
      </c>
      <c r="E15" s="47" t="s">
        <v>37</v>
      </c>
      <c r="F15" s="33"/>
      <c r="G15" s="48" t="s">
        <v>93</v>
      </c>
      <c r="H15" s="48" t="s">
        <v>83</v>
      </c>
      <c r="I15" s="48" t="s">
        <v>84</v>
      </c>
      <c r="J15" s="48" t="s">
        <v>85</v>
      </c>
      <c r="K15" s="28"/>
    </row>
    <row r="16" spans="1:11">
      <c r="A16" s="2"/>
      <c r="B16" s="20" t="s">
        <v>29</v>
      </c>
      <c r="C16" s="46" t="s">
        <v>38</v>
      </c>
      <c r="D16" s="47" t="s">
        <v>39</v>
      </c>
      <c r="E16" s="47" t="s">
        <v>40</v>
      </c>
      <c r="F16" s="17"/>
      <c r="G16" s="48" t="s">
        <v>51</v>
      </c>
      <c r="H16" s="48" t="s">
        <v>46</v>
      </c>
      <c r="I16" s="48" t="s">
        <v>47</v>
      </c>
      <c r="J16" s="48" t="s">
        <v>48</v>
      </c>
      <c r="K16" s="28"/>
    </row>
    <row r="17" spans="1:11" ht="15.75">
      <c r="A17" s="2"/>
      <c r="B17" s="31" t="s">
        <v>30</v>
      </c>
      <c r="C17" s="46" t="s">
        <v>68</v>
      </c>
      <c r="D17" s="47" t="s">
        <v>69</v>
      </c>
      <c r="E17" s="47" t="s">
        <v>70</v>
      </c>
      <c r="F17" s="32"/>
      <c r="G17" s="48" t="s">
        <v>94</v>
      </c>
      <c r="H17" s="48" t="s">
        <v>86</v>
      </c>
      <c r="I17" s="48" t="s">
        <v>87</v>
      </c>
      <c r="J17" s="48" t="s">
        <v>88</v>
      </c>
      <c r="K17" s="28"/>
    </row>
    <row r="18" spans="1:11">
      <c r="A18" s="44"/>
      <c r="B18" s="10"/>
      <c r="C18" s="21"/>
      <c r="D18" s="22" t="s">
        <v>18</v>
      </c>
      <c r="E18" s="24">
        <f t="shared" ref="E18:I18" si="1">SUM(E11:E17)</f>
        <v>0</v>
      </c>
      <c r="F18" s="23">
        <f t="shared" si="1"/>
        <v>0</v>
      </c>
      <c r="G18" s="23">
        <f>SUM(G11:G17)</f>
        <v>0</v>
      </c>
      <c r="H18" s="23">
        <f t="shared" si="1"/>
        <v>0</v>
      </c>
      <c r="I18" s="23">
        <f t="shared" si="1"/>
        <v>0</v>
      </c>
      <c r="J18" s="23">
        <f t="shared" ref="J18" si="2">SUM(J11:J17)</f>
        <v>0</v>
      </c>
      <c r="K18" s="23">
        <f>SUM(K11:K17)</f>
        <v>0</v>
      </c>
    </row>
    <row r="19" spans="1:11" ht="15.75" thickBot="1">
      <c r="A19" s="45"/>
      <c r="B19" s="14"/>
      <c r="C19" s="21"/>
      <c r="D19" s="22" t="s">
        <v>19</v>
      </c>
      <c r="E19" s="23">
        <f t="shared" ref="E19:K19" si="3">SUM(E10+E18)</f>
        <v>82</v>
      </c>
      <c r="F19" s="23">
        <f t="shared" si="3"/>
        <v>0</v>
      </c>
      <c r="G19" s="23">
        <f t="shared" si="3"/>
        <v>304</v>
      </c>
      <c r="H19" s="23">
        <f t="shared" si="3"/>
        <v>5.85</v>
      </c>
      <c r="I19" s="23">
        <f t="shared" si="3"/>
        <v>5.8100000000000005</v>
      </c>
      <c r="J19" s="23">
        <f t="shared" ref="J19" si="4">SUM(J10+J18)</f>
        <v>157.69</v>
      </c>
      <c r="K19" s="23">
        <f t="shared" si="3"/>
        <v>0</v>
      </c>
    </row>
    <row r="20" spans="1:11" ht="28.5" customHeight="1">
      <c r="A20" s="42" t="s">
        <v>17</v>
      </c>
      <c r="B20" s="37" t="s">
        <v>25</v>
      </c>
      <c r="C20" s="18" t="s">
        <v>95</v>
      </c>
      <c r="D20" s="38" t="s">
        <v>96</v>
      </c>
      <c r="E20" s="38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43"/>
      <c r="B21" s="34" t="s">
        <v>24</v>
      </c>
      <c r="C21" s="46" t="s">
        <v>97</v>
      </c>
      <c r="D21" s="47" t="s">
        <v>98</v>
      </c>
      <c r="E21" s="47" t="s">
        <v>37</v>
      </c>
      <c r="F21" s="33"/>
      <c r="G21" s="48" t="s">
        <v>101</v>
      </c>
      <c r="H21" s="48" t="s">
        <v>84</v>
      </c>
      <c r="I21" s="48" t="s">
        <v>99</v>
      </c>
      <c r="J21" s="48" t="s">
        <v>100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100</v>
      </c>
      <c r="F22" s="23">
        <f t="shared" ref="F22:K22" si="5">SUM(F20:F21)</f>
        <v>0</v>
      </c>
      <c r="G22" s="23">
        <f t="shared" si="5"/>
        <v>311</v>
      </c>
      <c r="H22" s="23">
        <f t="shared" si="5"/>
        <v>7.6</v>
      </c>
      <c r="I22" s="23">
        <f t="shared" si="5"/>
        <v>6.1</v>
      </c>
      <c r="J22" s="23">
        <f t="shared" ref="J22" si="6">SUM(J20:J21)</f>
        <v>56.4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182</v>
      </c>
      <c r="F23" s="23">
        <f t="shared" si="7"/>
        <v>0</v>
      </c>
      <c r="G23" s="23">
        <f t="shared" si="7"/>
        <v>615</v>
      </c>
      <c r="H23" s="23">
        <f t="shared" si="7"/>
        <v>13.45</v>
      </c>
      <c r="I23" s="23">
        <f t="shared" si="7"/>
        <v>11.91</v>
      </c>
      <c r="J23" s="23">
        <f t="shared" ref="J23" si="8">SUM(J10+J18+J22)</f>
        <v>214.09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2025-09-12T10:22:07Z</dcterms:modified>
</cp:coreProperties>
</file>