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8" i="1"/>
  <c r="K18"/>
  <c r="K10"/>
  <c r="J22"/>
  <c r="J18"/>
  <c r="J10"/>
  <c r="J19" l="1"/>
  <c r="J23"/>
  <c r="E22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<sst xmlns="http://schemas.openxmlformats.org/spreadsheetml/2006/main" count="47" uniqueCount="43">
  <si>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</si>
  <si>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</si>
  <si>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</si>
  <si>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</si>
  <si>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</si>
  <si>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</si>
  <si>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</si>
  <si>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</si>
  <si>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</si>
  <si>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</si>
  <si>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</si>
  <si>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</si>
  <si>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</si>
  <si>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</si>
  <si>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</si>
  <si>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</si>
  <si>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</si>
  <si>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</si>
  <si>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</si>
  <si>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</si>
  <si>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</si>
  <si>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</si>
  <si>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</si>
  <si>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</si>
  <si>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Хлеб пшеничный 20 г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</si>
  <si>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</si>
  <si>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</si>
  <si>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</si>
  <si>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</si>
  <si>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</si>
  <si>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</si>
  <si>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</si>
  <si>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Хлеб ржаной 30 г</t>
  </si>
  <si>
    <t>Кофейный напиток с молоком 200 (5/150/15)</t>
  </si>
  <si>
    <t>Омлет из яиц 200 д</t>
  </si>
  <si>
    <t>Салат "Летний" со сметаной 100</t>
  </si>
  <si>
    <t>Борщ с  капустой, картофелем и курой  и сметаной 260 д</t>
  </si>
  <si>
    <t>Биточек  из мяса птиц 90 д</t>
  </si>
  <si>
    <t>Греча рассыпчатая с маслом сливочным 180</t>
  </si>
  <si>
    <t xml:space="preserve">Компот из сухофруктов витаминизированный </t>
  </si>
  <si>
    <t>гарнир</t>
  </si>
  <si>
    <t>Какао с молоком. 200 (3/20)</t>
  </si>
  <si>
    <t>Пирог с абрикосовой начинкой</t>
  </si>
</sst>
</file>

<file path=xl/styles.xml><?xml version="1.0" encoding="utf-8"?>
<styleSheet xmlns="http://schemas.openxmlformats.org/spreadsheetml/2006/main">
  <numFmts count="1">
    <numFmt numFmtId="164" formatCode="[$-419]0.00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7" fillId="0" borderId="1" xfId="0" applyNumberFormat="1" applyFont="1" applyBorder="1" applyAlignment="1">
      <alignment horizontal="left" wrapText="1"/>
    </xf>
    <xf numFmtId="2" fontId="6" fillId="0" borderId="1" xfId="2" applyNumberFormat="1" applyFont="1" applyBorder="1" applyAlignment="1">
      <alignment horizontal="left" wrapText="1"/>
    </xf>
    <xf numFmtId="2" fontId="3" fillId="4" borderId="1" xfId="0" applyNumberFormat="1" applyFont="1" applyFill="1" applyBorder="1" applyAlignment="1">
      <alignment horizontal="left" wrapText="1"/>
    </xf>
    <xf numFmtId="0" fontId="8" fillId="4" borderId="16" xfId="0" applyFont="1" applyFill="1" applyBorder="1"/>
    <xf numFmtId="0" fontId="9" fillId="4" borderId="1" xfId="2" applyNumberFormat="1" applyFont="1" applyFill="1" applyBorder="1" applyAlignment="1">
      <alignment horizontal="left" vertical="top" wrapText="1"/>
    </xf>
    <xf numFmtId="2" fontId="9" fillId="4" borderId="1" xfId="2" applyNumberFormat="1" applyFont="1" applyFill="1" applyBorder="1" applyAlignment="1">
      <alignment horizontal="left" vertical="top"/>
    </xf>
    <xf numFmtId="0" fontId="9" fillId="4" borderId="1" xfId="2" applyNumberFormat="1" applyFont="1" applyFill="1" applyBorder="1" applyAlignment="1">
      <alignment horizontal="left" vertical="top"/>
    </xf>
    <xf numFmtId="0" fontId="3" fillId="3" borderId="16" xfId="0" applyFont="1" applyFill="1" applyBorder="1" applyAlignment="1">
      <alignment wrapText="1"/>
    </xf>
    <xf numFmtId="0" fontId="4" fillId="0" borderId="1" xfId="2" applyNumberFormat="1" applyFont="1" applyBorder="1" applyAlignment="1">
      <alignment horizontal="left" vertical="top" wrapText="1"/>
    </xf>
    <xf numFmtId="0" fontId="9" fillId="4" borderId="1" xfId="3" applyNumberFormat="1" applyFont="1" applyFill="1" applyBorder="1" applyAlignment="1">
      <alignment horizontal="left" vertical="top" wrapText="1"/>
    </xf>
    <xf numFmtId="0" fontId="9" fillId="4" borderId="1" xfId="3" applyNumberFormat="1" applyFont="1" applyFill="1" applyBorder="1" applyAlignment="1">
      <alignment horizontal="left" vertical="top"/>
    </xf>
    <xf numFmtId="2" fontId="9" fillId="4" borderId="1" xfId="3" applyNumberFormat="1" applyFont="1" applyFill="1" applyBorder="1" applyAlignment="1">
      <alignment horizontal="left" vertical="top"/>
    </xf>
    <xf numFmtId="4" fontId="9" fillId="4" borderId="1" xfId="2" applyNumberFormat="1" applyFont="1" applyFill="1" applyBorder="1" applyAlignment="1">
      <alignment horizontal="left" vertical="top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4">
    <cellStyle name="Excel Built-in Normal" xfId="1"/>
    <cellStyle name="Обычный" xfId="0" builtinId="0"/>
    <cellStyle name="Обычный_Лист1" xfId="2"/>
    <cellStyle name="Обычный_Лист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topLeftCell="A5" workbookViewId="0">
      <selection activeCell="G8" sqref="G8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5" t="s">
        <v>21</v>
      </c>
      <c r="C1" s="46"/>
      <c r="D1" s="47"/>
      <c r="E1" t="s">
        <v>12</v>
      </c>
      <c r="F1" s="9"/>
      <c r="I1" t="s">
        <v>16</v>
      </c>
      <c r="K1" s="8">
        <v>45912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38">
        <v>210.06</v>
      </c>
      <c r="D4" s="36" t="s">
        <v>34</v>
      </c>
      <c r="E4" s="36">
        <v>200</v>
      </c>
      <c r="F4" s="17"/>
      <c r="G4" s="37">
        <v>367.37</v>
      </c>
      <c r="H4" s="37">
        <v>17.61</v>
      </c>
      <c r="I4" s="37">
        <v>25.7</v>
      </c>
      <c r="J4" s="37">
        <v>3.52</v>
      </c>
      <c r="K4" s="28"/>
    </row>
    <row r="5" spans="1:11" ht="15" customHeight="1">
      <c r="A5" s="2"/>
      <c r="B5" s="19" t="s">
        <v>23</v>
      </c>
      <c r="C5" s="38">
        <v>379.01</v>
      </c>
      <c r="D5" s="36" t="s">
        <v>33</v>
      </c>
      <c r="E5" s="36">
        <v>200</v>
      </c>
      <c r="F5" s="34"/>
      <c r="G5" s="37">
        <v>121.8</v>
      </c>
      <c r="H5" s="37">
        <v>4.87</v>
      </c>
      <c r="I5" s="37">
        <v>3.86</v>
      </c>
      <c r="J5" s="37">
        <v>11.51</v>
      </c>
      <c r="K5" s="28"/>
    </row>
    <row r="6" spans="1:11" ht="25.5" customHeight="1">
      <c r="A6" s="2"/>
      <c r="B6" s="26" t="s">
        <v>13</v>
      </c>
      <c r="C6" s="38">
        <v>22</v>
      </c>
      <c r="D6" s="36" t="s">
        <v>24</v>
      </c>
      <c r="E6" s="36">
        <v>20</v>
      </c>
      <c r="F6" s="17"/>
      <c r="G6" s="37">
        <v>47</v>
      </c>
      <c r="H6" s="37">
        <v>1.52</v>
      </c>
      <c r="I6" s="37">
        <v>0.16</v>
      </c>
      <c r="J6" s="37">
        <v>9.84</v>
      </c>
      <c r="K6" s="28"/>
    </row>
    <row r="7" spans="1:11" ht="24" customHeight="1">
      <c r="A7" s="2"/>
      <c r="B7" s="26"/>
      <c r="C7" s="44"/>
      <c r="D7" s="36"/>
      <c r="E7" s="36"/>
      <c r="F7" s="17"/>
      <c r="G7" s="37"/>
      <c r="H7" s="37"/>
      <c r="I7" s="37"/>
      <c r="J7" s="37"/>
      <c r="K7" s="28"/>
    </row>
    <row r="8" spans="1:11" ht="33.75" customHeight="1">
      <c r="A8" s="2"/>
      <c r="B8" s="27"/>
      <c r="C8" s="38"/>
      <c r="D8" s="36"/>
      <c r="E8" s="36"/>
      <c r="F8" s="32"/>
      <c r="G8" s="37"/>
      <c r="H8" s="37"/>
      <c r="I8" s="37"/>
      <c r="J8" s="37"/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420</v>
      </c>
      <c r="F10" s="23">
        <f t="shared" si="0"/>
        <v>0</v>
      </c>
      <c r="G10" s="23">
        <f t="shared" si="0"/>
        <v>536.17000000000007</v>
      </c>
      <c r="H10" s="23">
        <f t="shared" si="0"/>
        <v>24</v>
      </c>
      <c r="I10" s="23">
        <f t="shared" si="0"/>
        <v>29.72</v>
      </c>
      <c r="J10" s="23">
        <f t="shared" si="0"/>
        <v>24.869999999999997</v>
      </c>
      <c r="K10" s="23">
        <f t="shared" si="0"/>
        <v>0</v>
      </c>
    </row>
    <row r="11" spans="1:11" ht="30" customHeight="1">
      <c r="A11" s="2" t="s">
        <v>11</v>
      </c>
      <c r="B11" s="19" t="s">
        <v>27</v>
      </c>
      <c r="C11" s="42">
        <v>69.03</v>
      </c>
      <c r="D11" s="41" t="s">
        <v>35</v>
      </c>
      <c r="E11" s="41">
        <v>100</v>
      </c>
      <c r="F11" s="34"/>
      <c r="G11" s="43">
        <v>97.33</v>
      </c>
      <c r="H11" s="43">
        <v>2.46</v>
      </c>
      <c r="I11" s="43">
        <v>6.36</v>
      </c>
      <c r="J11" s="43">
        <v>6.74</v>
      </c>
      <c r="K11" s="28"/>
    </row>
    <row r="12" spans="1:11" ht="31.5" customHeight="1">
      <c r="A12" s="2"/>
      <c r="B12" s="20" t="s">
        <v>28</v>
      </c>
      <c r="C12" s="38">
        <v>108.04</v>
      </c>
      <c r="D12" s="36" t="s">
        <v>36</v>
      </c>
      <c r="E12" s="36">
        <v>260</v>
      </c>
      <c r="F12" s="17"/>
      <c r="G12" s="37">
        <v>186.35</v>
      </c>
      <c r="H12" s="37">
        <v>5.51</v>
      </c>
      <c r="I12" s="37">
        <v>11.46</v>
      </c>
      <c r="J12" s="37">
        <v>15.82</v>
      </c>
      <c r="K12" s="28"/>
    </row>
    <row r="13" spans="1:11" ht="16.5">
      <c r="A13" s="2"/>
      <c r="B13" s="20" t="s">
        <v>29</v>
      </c>
      <c r="C13" s="38">
        <v>293.02999999999997</v>
      </c>
      <c r="D13" s="36" t="s">
        <v>37</v>
      </c>
      <c r="E13" s="36">
        <v>90</v>
      </c>
      <c r="F13" s="17"/>
      <c r="G13" s="37">
        <v>295.25</v>
      </c>
      <c r="H13" s="37">
        <v>14.67</v>
      </c>
      <c r="I13" s="37">
        <v>10.47</v>
      </c>
      <c r="J13" s="37">
        <v>13.11</v>
      </c>
      <c r="K13" s="28"/>
    </row>
    <row r="14" spans="1:11" ht="16.5">
      <c r="A14" s="2"/>
      <c r="B14" s="20" t="s">
        <v>40</v>
      </c>
      <c r="C14" s="38">
        <v>302.02999999999997</v>
      </c>
      <c r="D14" s="36" t="s">
        <v>38</v>
      </c>
      <c r="E14" s="36">
        <v>180</v>
      </c>
      <c r="F14" s="17"/>
      <c r="G14" s="37">
        <v>219.12</v>
      </c>
      <c r="H14" s="37">
        <v>7.46</v>
      </c>
      <c r="I14" s="37">
        <v>6.07</v>
      </c>
      <c r="J14" s="37">
        <v>33.729999999999997</v>
      </c>
      <c r="K14" s="28"/>
    </row>
    <row r="15" spans="1:11" ht="16.5">
      <c r="A15" s="2"/>
      <c r="B15" s="20" t="s">
        <v>25</v>
      </c>
      <c r="C15" s="38">
        <v>639.03</v>
      </c>
      <c r="D15" s="36" t="s">
        <v>39</v>
      </c>
      <c r="E15" s="36">
        <v>200</v>
      </c>
      <c r="F15" s="34"/>
      <c r="G15" s="37">
        <v>43.74</v>
      </c>
      <c r="H15" s="37">
        <v>0.17</v>
      </c>
      <c r="I15" s="37">
        <v>0.05</v>
      </c>
      <c r="J15" s="37">
        <v>8.2899999999999991</v>
      </c>
      <c r="K15" s="28"/>
    </row>
    <row r="16" spans="1:11" ht="16.5">
      <c r="A16" s="2"/>
      <c r="B16" s="20" t="s">
        <v>30</v>
      </c>
      <c r="C16" s="38">
        <v>22</v>
      </c>
      <c r="D16" s="36" t="s">
        <v>24</v>
      </c>
      <c r="E16" s="36">
        <v>20</v>
      </c>
      <c r="F16" s="17"/>
      <c r="G16" s="37">
        <v>47</v>
      </c>
      <c r="H16" s="37">
        <v>1.52</v>
      </c>
      <c r="I16" s="37">
        <v>0.16</v>
      </c>
      <c r="J16" s="37">
        <v>9.84</v>
      </c>
      <c r="K16" s="28"/>
    </row>
    <row r="17" spans="1:11" ht="16.5">
      <c r="A17" s="2"/>
      <c r="B17" s="31" t="s">
        <v>31</v>
      </c>
      <c r="C17" s="38">
        <v>5.01</v>
      </c>
      <c r="D17" s="36" t="s">
        <v>32</v>
      </c>
      <c r="E17" s="36">
        <v>30</v>
      </c>
      <c r="F17" s="33"/>
      <c r="G17" s="37">
        <v>77.7</v>
      </c>
      <c r="H17" s="37">
        <v>2.5499999999999998</v>
      </c>
      <c r="I17" s="37">
        <v>0.99</v>
      </c>
      <c r="J17" s="37">
        <v>14.49</v>
      </c>
      <c r="K17" s="28"/>
    </row>
    <row r="18" spans="1:11">
      <c r="A18" s="50"/>
      <c r="B18" s="10"/>
      <c r="C18" s="21"/>
      <c r="D18" s="22" t="s">
        <v>18</v>
      </c>
      <c r="E18" s="24">
        <f t="shared" ref="E18:I18" si="1">SUM(E11:E17)</f>
        <v>880</v>
      </c>
      <c r="F18" s="23">
        <f t="shared" si="1"/>
        <v>0</v>
      </c>
      <c r="G18" s="23">
        <f>SUM(G11:G17)</f>
        <v>966.49000000000012</v>
      </c>
      <c r="H18" s="23">
        <f t="shared" si="1"/>
        <v>34.340000000000003</v>
      </c>
      <c r="I18" s="23">
        <f t="shared" si="1"/>
        <v>35.559999999999995</v>
      </c>
      <c r="J18" s="23">
        <f t="shared" ref="J18" si="2">SUM(J11:J17)</f>
        <v>102.02</v>
      </c>
      <c r="K18" s="23">
        <f>SUM(K11:K17)</f>
        <v>0</v>
      </c>
    </row>
    <row r="19" spans="1:11" ht="15.75" thickBot="1">
      <c r="A19" s="51"/>
      <c r="B19" s="14"/>
      <c r="C19" s="21"/>
      <c r="D19" s="22" t="s">
        <v>19</v>
      </c>
      <c r="E19" s="23">
        <f t="shared" ref="E19:K19" si="3">SUM(E10+E18)</f>
        <v>1300</v>
      </c>
      <c r="F19" s="23">
        <f t="shared" si="3"/>
        <v>0</v>
      </c>
      <c r="G19" s="23">
        <f t="shared" si="3"/>
        <v>1502.6600000000003</v>
      </c>
      <c r="H19" s="23">
        <f t="shared" si="3"/>
        <v>58.34</v>
      </c>
      <c r="I19" s="23">
        <f t="shared" si="3"/>
        <v>65.28</v>
      </c>
      <c r="J19" s="23">
        <f t="shared" ref="J19" si="4">SUM(J10+J18)</f>
        <v>126.88999999999999</v>
      </c>
      <c r="K19" s="23">
        <f t="shared" si="3"/>
        <v>0</v>
      </c>
    </row>
    <row r="20" spans="1:11" ht="28.5" customHeight="1">
      <c r="A20" s="48" t="s">
        <v>17</v>
      </c>
      <c r="B20" s="39" t="s">
        <v>26</v>
      </c>
      <c r="C20" s="18"/>
      <c r="D20" s="29" t="s">
        <v>42</v>
      </c>
      <c r="E20" s="40">
        <v>100</v>
      </c>
      <c r="F20" s="17"/>
      <c r="G20" s="18">
        <v>311</v>
      </c>
      <c r="H20" s="18">
        <v>7.6</v>
      </c>
      <c r="I20" s="18">
        <v>6.1</v>
      </c>
      <c r="J20" s="18">
        <v>56.4</v>
      </c>
      <c r="K20" s="18"/>
    </row>
    <row r="21" spans="1:11" ht="16.5">
      <c r="A21" s="49"/>
      <c r="B21" s="35" t="s">
        <v>25</v>
      </c>
      <c r="C21" s="38">
        <v>382.03</v>
      </c>
      <c r="D21" s="36" t="s">
        <v>41</v>
      </c>
      <c r="E21" s="36">
        <v>200</v>
      </c>
      <c r="F21" s="34"/>
      <c r="G21" s="37">
        <v>118.6</v>
      </c>
      <c r="H21" s="37">
        <v>4.08</v>
      </c>
      <c r="I21" s="37">
        <v>3.54</v>
      </c>
      <c r="J21" s="37">
        <v>17.57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429.6</v>
      </c>
      <c r="H22" s="23">
        <f t="shared" si="5"/>
        <v>11.68</v>
      </c>
      <c r="I22" s="23">
        <f t="shared" si="5"/>
        <v>9.64</v>
      </c>
      <c r="J22" s="23">
        <f t="shared" ref="J22" si="6">SUM(J20:J21)</f>
        <v>73.97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1600</v>
      </c>
      <c r="F23" s="23">
        <f t="shared" si="7"/>
        <v>0</v>
      </c>
      <c r="G23" s="23">
        <f t="shared" si="7"/>
        <v>1932.2600000000002</v>
      </c>
      <c r="H23" s="23">
        <f t="shared" si="7"/>
        <v>70.02000000000001</v>
      </c>
      <c r="I23" s="23">
        <f t="shared" si="7"/>
        <v>74.92</v>
      </c>
      <c r="J23" s="23">
        <f t="shared" ref="J23" si="8">SUM(J10+J18+J22)</f>
        <v>200.85999999999999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2025-09-04T10:36:51Z</cp:lastPrinted>
  <dcterms:created xsi:type="dcterms:W3CDTF">2015-06-05T18:19:34Z</dcterms:created>
  <dcterms:modified xsi:type="dcterms:W3CDTF">2025-09-11T09:13:44Z</dcterms:modified>
</cp:coreProperties>
</file>