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<sst xmlns="http://schemas.openxmlformats.org/spreadsheetml/2006/main" count="52" uniqueCount="48">
  <si>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</si>
  <si>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</si>
  <si>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</si>
  <si>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</si>
  <si>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</si>
  <si>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</si>
  <si>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</si>
  <si>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</si>
  <si>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</si>
  <si>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</si>
  <si>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</si>
  <si>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</si>
  <si>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</si>
  <si>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</si>
  <si>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</si>
  <si>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</si>
  <si>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</si>
  <si>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</si>
  <si>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</si>
  <si>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</si>
  <si>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</si>
  <si>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</si>
  <si>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</si>
  <si>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</si>
  <si>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</si>
  <si>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</si>
  <si>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</si>
  <si>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</si>
  <si>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</si>
  <si>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</si>
  <si>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</si>
  <si>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382,03</t>
  </si>
  <si>
    <t>булочное</t>
  </si>
  <si>
    <t>кисломолочный прлодукт</t>
  </si>
  <si>
    <t>гарнир</t>
  </si>
  <si>
    <t>Какао с молоком</t>
  </si>
  <si>
    <t>Омлет из яиц 200 д</t>
  </si>
  <si>
    <t>Бутерброд с маслом 20\15</t>
  </si>
  <si>
    <t>Кофейный напиток с молоком 200 (5/150/15)</t>
  </si>
  <si>
    <t>Хлеб пшеничный 20 г</t>
  </si>
  <si>
    <t>Йогурт порц.200</t>
  </si>
  <si>
    <t>Борщ с  капустой, картофелем и курой и сметаной 210 д</t>
  </si>
  <si>
    <t>Биточек  из мяса птиц 90 д</t>
  </si>
  <si>
    <t>Хлеб ржаной 30 г</t>
  </si>
  <si>
    <t>Салат из б/к капусты свежей с зеленью</t>
  </si>
  <si>
    <t>Макароны отварные со сливочным маслом. 150</t>
  </si>
  <si>
    <t>Сок фруктовый 200</t>
  </si>
  <si>
    <t>Пирог с абрикосовой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</si>
</sst>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4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7" fillId="0" borderId="1" xfId="2" applyNumberFormat="1" applyFont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45800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9">
        <v>210.06</v>
      </c>
      <c r="D4" s="35" t="s">
        <v>36</v>
      </c>
      <c r="E4" s="35">
        <v>200</v>
      </c>
      <c r="F4" s="16"/>
      <c r="G4" s="36">
        <v>367.37</v>
      </c>
      <c r="H4" s="36">
        <v>17.61</v>
      </c>
      <c r="I4" s="36">
        <v>25.7</v>
      </c>
      <c r="J4" s="36">
        <v>3.52</v>
      </c>
      <c r="K4" s="29"/>
    </row>
    <row r="5" spans="1:11" ht="23.25" customHeight="1">
      <c r="A5" s="2"/>
      <c r="B5" s="27" t="s">
        <v>32</v>
      </c>
      <c r="C5" s="39">
        <v>1.02</v>
      </c>
      <c r="D5" s="35" t="s">
        <v>37</v>
      </c>
      <c r="E5" s="35">
        <v>35</v>
      </c>
      <c r="F5" s="16"/>
      <c r="G5" s="36">
        <v>159.19999999999999</v>
      </c>
      <c r="H5" s="36">
        <v>1.6</v>
      </c>
      <c r="I5" s="36">
        <v>12.54</v>
      </c>
      <c r="J5" s="36">
        <v>9.9600000000000009</v>
      </c>
      <c r="K5" s="29"/>
    </row>
    <row r="6" spans="1:11" ht="16.5" customHeight="1">
      <c r="A6" s="2"/>
      <c r="B6" s="27" t="s">
        <v>24</v>
      </c>
      <c r="C6" s="39">
        <v>379.01</v>
      </c>
      <c r="D6" s="35" t="s">
        <v>38</v>
      </c>
      <c r="E6" s="35">
        <v>200</v>
      </c>
      <c r="F6" s="16"/>
      <c r="G6" s="36">
        <v>121.8</v>
      </c>
      <c r="H6" s="36">
        <v>4.87</v>
      </c>
      <c r="I6" s="36">
        <v>3.86</v>
      </c>
      <c r="J6" s="36">
        <v>11.51</v>
      </c>
      <c r="K6" s="29"/>
    </row>
    <row r="7" spans="1:11" ht="27.75" customHeight="1">
      <c r="A7" s="2"/>
      <c r="B7" s="28" t="s">
        <v>13</v>
      </c>
      <c r="C7" s="39">
        <v>22</v>
      </c>
      <c r="D7" s="35" t="s">
        <v>39</v>
      </c>
      <c r="E7" s="35">
        <v>20</v>
      </c>
      <c r="F7" s="16"/>
      <c r="G7" s="36">
        <v>47</v>
      </c>
      <c r="H7" s="36">
        <v>1.52</v>
      </c>
      <c r="I7" s="36">
        <v>0.16</v>
      </c>
      <c r="J7" s="36">
        <v>9.84</v>
      </c>
      <c r="K7" s="29"/>
    </row>
    <row r="8" spans="1:11" ht="46.5" customHeight="1">
      <c r="A8" s="2"/>
      <c r="B8" s="37" t="s">
        <v>33</v>
      </c>
      <c r="C8" s="39">
        <v>17</v>
      </c>
      <c r="D8" s="35" t="s">
        <v>40</v>
      </c>
      <c r="E8" s="35">
        <v>200</v>
      </c>
      <c r="F8" s="16"/>
      <c r="G8" s="36">
        <v>180</v>
      </c>
      <c r="H8" s="36">
        <v>10</v>
      </c>
      <c r="I8" s="36">
        <v>5</v>
      </c>
      <c r="J8" s="36">
        <v>28.6</v>
      </c>
      <c r="K8" s="29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655</v>
      </c>
      <c r="F9" s="24">
        <f t="shared" si="0"/>
        <v>0</v>
      </c>
      <c r="G9" s="24">
        <f t="shared" si="0"/>
        <v>875.36999999999989</v>
      </c>
      <c r="H9" s="24">
        <f t="shared" si="0"/>
        <v>35.6</v>
      </c>
      <c r="I9" s="24">
        <f t="shared" si="0"/>
        <v>47.259999999999991</v>
      </c>
      <c r="J9" s="24">
        <f t="shared" si="0"/>
        <v>63.43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29">
        <v>44.11</v>
      </c>
      <c r="D10" s="40" t="s">
        <v>44</v>
      </c>
      <c r="E10" s="40">
        <v>60</v>
      </c>
      <c r="F10" s="30"/>
      <c r="G10" s="29">
        <v>43.73</v>
      </c>
      <c r="H10" s="29">
        <v>0.97</v>
      </c>
      <c r="I10" s="29">
        <v>3.05</v>
      </c>
      <c r="J10" s="29">
        <v>2.6</v>
      </c>
      <c r="K10" s="29"/>
    </row>
    <row r="11" spans="1:11" ht="31.5" customHeight="1">
      <c r="A11" s="2"/>
      <c r="B11" s="19" t="s">
        <v>26</v>
      </c>
      <c r="C11" s="39">
        <v>108.03</v>
      </c>
      <c r="D11" s="35" t="s">
        <v>41</v>
      </c>
      <c r="E11" s="35">
        <v>210</v>
      </c>
      <c r="F11" s="16"/>
      <c r="G11" s="36">
        <v>144.82</v>
      </c>
      <c r="H11" s="36">
        <v>4.71</v>
      </c>
      <c r="I11" s="36">
        <v>8.31</v>
      </c>
      <c r="J11" s="36">
        <v>12.12</v>
      </c>
      <c r="K11" s="29"/>
    </row>
    <row r="12" spans="1:11" ht="16.5">
      <c r="A12" s="2"/>
      <c r="B12" s="19" t="s">
        <v>27</v>
      </c>
      <c r="C12" s="39">
        <v>293.02999999999997</v>
      </c>
      <c r="D12" s="35" t="s">
        <v>42</v>
      </c>
      <c r="E12" s="35">
        <v>90</v>
      </c>
      <c r="F12" s="16"/>
      <c r="G12" s="36">
        <v>295.25</v>
      </c>
      <c r="H12" s="36">
        <v>14.67</v>
      </c>
      <c r="I12" s="36">
        <v>10.47</v>
      </c>
      <c r="J12" s="36">
        <v>13.11</v>
      </c>
      <c r="K12" s="29"/>
    </row>
    <row r="13" spans="1:11" ht="33">
      <c r="A13" s="2"/>
      <c r="B13" s="19" t="s">
        <v>34</v>
      </c>
      <c r="C13" s="39">
        <v>202</v>
      </c>
      <c r="D13" s="35" t="s">
        <v>45</v>
      </c>
      <c r="E13" s="35">
        <v>150</v>
      </c>
      <c r="F13" s="16"/>
      <c r="G13" s="36">
        <v>187.84</v>
      </c>
      <c r="H13" s="36">
        <v>4.79</v>
      </c>
      <c r="I13" s="36">
        <v>4.29</v>
      </c>
      <c r="J13" s="36">
        <v>27.44</v>
      </c>
      <c r="K13" s="29"/>
    </row>
    <row r="14" spans="1:11" ht="17.25" customHeight="1">
      <c r="A14" s="2"/>
      <c r="B14" s="38" t="s">
        <v>23</v>
      </c>
      <c r="C14" s="39">
        <v>388.04</v>
      </c>
      <c r="D14" s="35" t="s">
        <v>46</v>
      </c>
      <c r="E14" s="35">
        <v>200</v>
      </c>
      <c r="F14" s="16"/>
      <c r="G14" s="36">
        <v>58</v>
      </c>
      <c r="H14" s="36">
        <v>1</v>
      </c>
      <c r="I14" s="36">
        <v>0.2</v>
      </c>
      <c r="J14" s="36">
        <v>20.2</v>
      </c>
      <c r="K14" s="29"/>
    </row>
    <row r="15" spans="1:11" ht="16.5">
      <c r="A15" s="2"/>
      <c r="B15" s="19" t="s">
        <v>28</v>
      </c>
      <c r="C15" s="39">
        <v>22</v>
      </c>
      <c r="D15" s="35" t="s">
        <v>39</v>
      </c>
      <c r="E15" s="35">
        <v>20</v>
      </c>
      <c r="F15" s="16"/>
      <c r="G15" s="36">
        <v>47</v>
      </c>
      <c r="H15" s="36">
        <v>1.52</v>
      </c>
      <c r="I15" s="36">
        <v>0.16</v>
      </c>
      <c r="J15" s="36">
        <v>9.84</v>
      </c>
      <c r="K15" s="29"/>
    </row>
    <row r="16" spans="1:11" ht="16.5">
      <c r="A16" s="2"/>
      <c r="B16" s="19" t="s">
        <v>30</v>
      </c>
      <c r="C16" s="39">
        <v>5.01</v>
      </c>
      <c r="D16" s="35" t="s">
        <v>43</v>
      </c>
      <c r="E16" s="35">
        <v>30</v>
      </c>
      <c r="F16" s="16"/>
      <c r="G16" s="36">
        <v>77.7</v>
      </c>
      <c r="H16" s="36">
        <v>2.5499999999999998</v>
      </c>
      <c r="I16" s="36">
        <v>0.99</v>
      </c>
      <c r="J16" s="36">
        <v>14.49</v>
      </c>
      <c r="K16" s="29"/>
    </row>
    <row r="17" spans="1:11">
      <c r="A17" s="46"/>
      <c r="B17" s="10"/>
      <c r="C17" s="22"/>
      <c r="D17" s="23" t="s">
        <v>18</v>
      </c>
      <c r="E17" s="25">
        <f t="shared" ref="E17:K17" si="1">SUM(E10:E16)</f>
        <v>760</v>
      </c>
      <c r="F17" s="24">
        <f t="shared" si="1"/>
        <v>0</v>
      </c>
      <c r="G17" s="24">
        <f t="shared" si="1"/>
        <v>854.34</v>
      </c>
      <c r="H17" s="24">
        <f t="shared" si="1"/>
        <v>30.21</v>
      </c>
      <c r="I17" s="24">
        <f t="shared" si="1"/>
        <v>27.469999999999995</v>
      </c>
      <c r="J17" s="24">
        <f t="shared" si="1"/>
        <v>99.8</v>
      </c>
      <c r="K17" s="24">
        <f t="shared" si="1"/>
        <v>0</v>
      </c>
    </row>
    <row r="18" spans="1:11" ht="15.75" thickBot="1">
      <c r="A18" s="47"/>
      <c r="B18" s="13"/>
      <c r="C18" s="22"/>
      <c r="D18" s="23" t="s">
        <v>19</v>
      </c>
      <c r="E18" s="24">
        <f t="shared" ref="E18:K18" si="2">SUM(E9+E17)</f>
        <v>1415</v>
      </c>
      <c r="F18" s="24">
        <f t="shared" si="2"/>
        <v>0</v>
      </c>
      <c r="G18" s="24">
        <f t="shared" si="2"/>
        <v>1729.71</v>
      </c>
      <c r="H18" s="24">
        <f t="shared" si="2"/>
        <v>65.81</v>
      </c>
      <c r="I18" s="24">
        <f t="shared" si="2"/>
        <v>74.72999999999999</v>
      </c>
      <c r="J18" s="24">
        <f t="shared" ref="J18" si="3">SUM(J9+J17)</f>
        <v>163.22999999999999</v>
      </c>
      <c r="K18" s="24">
        <f t="shared" si="2"/>
        <v>0</v>
      </c>
    </row>
    <row r="19" spans="1:11" ht="28.5" customHeight="1">
      <c r="A19" s="44" t="s">
        <v>17</v>
      </c>
      <c r="B19" s="20" t="s">
        <v>29</v>
      </c>
      <c r="C19" s="29"/>
      <c r="D19" s="40" t="s">
        <v>47</v>
      </c>
      <c r="E19" s="33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5"/>
      <c r="B20" s="21" t="s">
        <v>23</v>
      </c>
      <c r="C20" s="32" t="s">
        <v>31</v>
      </c>
      <c r="D20" s="31" t="s">
        <v>35</v>
      </c>
      <c r="E20" s="31">
        <v>200</v>
      </c>
      <c r="F20" s="16"/>
      <c r="G20" s="34">
        <v>118.6</v>
      </c>
      <c r="H20" s="32">
        <v>4.08</v>
      </c>
      <c r="I20" s="32">
        <v>3.54</v>
      </c>
      <c r="J20" s="32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4">SUM(F19:F20)</f>
        <v>0</v>
      </c>
      <c r="G21" s="24">
        <f t="shared" si="4"/>
        <v>429.6</v>
      </c>
      <c r="H21" s="24">
        <f t="shared" si="4"/>
        <v>11.68</v>
      </c>
      <c r="I21" s="24">
        <f t="shared" si="4"/>
        <v>9.64</v>
      </c>
      <c r="J21" s="24">
        <f t="shared" ref="J21" si="5">SUM(J19:J20)</f>
        <v>73.97</v>
      </c>
      <c r="K21" s="24">
        <f t="shared" si="4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I22" si="6">SUM(E9+E17+E21)</f>
        <v>1715</v>
      </c>
      <c r="F22" s="24">
        <f t="shared" si="6"/>
        <v>0</v>
      </c>
      <c r="G22" s="24">
        <f t="shared" si="6"/>
        <v>2159.31</v>
      </c>
      <c r="H22" s="24">
        <f t="shared" si="6"/>
        <v>77.490000000000009</v>
      </c>
      <c r="I22" s="24">
        <f t="shared" si="6"/>
        <v>84.36999999999999</v>
      </c>
      <c r="J22" s="24">
        <f t="shared" ref="J22" si="7">SUM(J9+J17+J21)</f>
        <v>237.2</v>
      </c>
      <c r="K22" s="24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2025-05-22T13:59:33Z</dcterms:modified>
</cp:coreProperties>
</file>