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6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G17" i="1"/>
  <c r="K17" i="1"/>
  <c r="K9" i="1"/>
  <c r="J21" i="1"/>
  <c r="J17" i="1"/>
  <c r="J18" i="1" l="1"/>
  <c r="J22" i="1"/>
  <c r="E21" i="1"/>
  <c r="G9" i="1"/>
  <c r="G18" i="1" s="1"/>
  <c r="E9" i="1"/>
  <c r="F9" i="1"/>
  <c r="E17" i="1" l="1"/>
  <c r="E22" i="1" s="1"/>
  <c r="F17" i="1"/>
  <c r="F18" i="1" s="1"/>
  <c r="H17" i="1"/>
  <c r="I17" i="1"/>
  <c r="K21" i="1"/>
  <c r="I21" i="1"/>
  <c r="H21" i="1"/>
  <c r="G21" i="1"/>
  <c r="G22" i="1" s="1"/>
  <c r="F21" i="1"/>
  <c r="I22" i="1" l="1"/>
  <c r="H22" i="1"/>
  <c r="K22" i="1"/>
  <c r="H18" i="1"/>
  <c r="I18" i="1"/>
  <c r="F22" i="1"/>
  <c r="K18" i="1"/>
  <c r="E18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<sst xmlns="http://schemas.openxmlformats.org/spreadsheetml/2006/main" count="49" uniqueCount="45">
  <si>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</si>
  <si>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</si>
  <si>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</si>
  <si>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</si>
  <si>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</si>
  <si>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</si>
  <si>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</si>
  <si>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</si>
  <si>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</si>
  <si>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</si>
  <si>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</si>
  <si>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</si>
  <si>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</si>
  <si>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</si>
  <si>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</si>
  <si>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</si>
  <si>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</si>
  <si>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</si>
  <si>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</si>
  <si>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</si>
  <si>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</si>
  <si>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</si>
  <si>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</si>
  <si>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</si>
  <si>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</si>
  <si>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</si>
  <si>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</si>
  <si>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</si>
  <si>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</si>
  <si>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черн.</t>
  </si>
  <si>
    <t>гарнир</t>
  </si>
  <si>
    <t>выпечка</t>
  </si>
  <si>
    <t>Котлета рыбная  100</t>
  </si>
  <si>
    <t>Рагу из овощей 150</t>
  </si>
  <si>
    <t>Кофейный напиток с молоком 200 (5/150/15)</t>
  </si>
  <si>
    <t>Хлеб пшеничный 20 г</t>
  </si>
  <si>
    <t>Винегрет овощной. 60</t>
  </si>
  <si>
    <t>Рассольник Ленинградский с курой 200 д</t>
  </si>
  <si>
    <t>Плов с курицей 200 д</t>
  </si>
  <si>
    <t>Кисель плодовый  витаминизированный 200</t>
  </si>
  <si>
    <t>Хлеб ржаной 30 г</t>
  </si>
  <si>
    <t>Печенье сахарное 42 (3 шт)</t>
  </si>
  <si>
    <t>кондитерское изделие</t>
  </si>
  <si>
    <t>Пирог с черничной начинкой</t>
  </si>
  <si>
    <t>Чай с сахаром. 200 (1/20)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</si>
</sst>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0.0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6" fillId="0" borderId="1" xfId="2" applyNumberFormat="1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 wrapText="1"/>
    </xf>
    <xf numFmtId="0" fontId="7" fillId="0" borderId="1" xfId="2" applyNumberFormat="1" applyFont="1" applyBorder="1" applyAlignment="1">
      <alignment horizontal="left" vertical="top"/>
    </xf>
    <xf numFmtId="0" fontId="7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workbookViewId="0">
      <selection activeCell="K2" sqref="K2"/>
    </sheetView>
  </sheetViews>
  <sheetFormatPr defaultRowHeight="15" x14ac:dyDescent="0.2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 x14ac:dyDescent="0.25">
      <c r="A1" t="s">
        <v>0</v>
      </c>
      <c r="B1" s="43" t="s">
        <v>21</v>
      </c>
      <c r="C1" s="44"/>
      <c r="D1" s="45"/>
      <c r="E1" t="s">
        <v>12</v>
      </c>
      <c r="F1" s="9"/>
      <c r="I1" t="s">
        <v>16</v>
      </c>
      <c r="K1" s="8">
        <v>45733</v>
      </c>
    </row>
    <row r="2" spans="1:11" ht="7.5" customHeight="1" thickBot="1" x14ac:dyDescent="0.3"/>
    <row r="3" spans="1:11" ht="15.75" customHeight="1" thickBot="1" x14ac:dyDescent="0.3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 x14ac:dyDescent="0.25">
      <c r="A4" s="1" t="s">
        <v>9</v>
      </c>
      <c r="B4" s="26" t="s">
        <v>10</v>
      </c>
      <c r="C4" s="37">
        <v>511.07</v>
      </c>
      <c r="D4" s="38" t="s">
        <v>32</v>
      </c>
      <c r="E4" s="38">
        <v>100</v>
      </c>
      <c r="F4" s="16"/>
      <c r="G4" s="39">
        <v>186.5</v>
      </c>
      <c r="H4" s="39">
        <v>14.39</v>
      </c>
      <c r="I4" s="39">
        <v>6.89</v>
      </c>
      <c r="J4" s="39">
        <v>15.75</v>
      </c>
      <c r="K4" s="28"/>
    </row>
    <row r="5" spans="1:11" ht="24.75" customHeight="1" x14ac:dyDescent="0.25">
      <c r="A5" s="2"/>
      <c r="B5" s="27" t="s">
        <v>30</v>
      </c>
      <c r="C5" s="37">
        <v>488</v>
      </c>
      <c r="D5" s="38" t="s">
        <v>33</v>
      </c>
      <c r="E5" s="38">
        <v>150</v>
      </c>
      <c r="F5" s="16"/>
      <c r="G5" s="39">
        <v>134.36000000000001</v>
      </c>
      <c r="H5" s="39">
        <v>2.57</v>
      </c>
      <c r="I5" s="39">
        <v>6.09</v>
      </c>
      <c r="J5" s="39">
        <v>11.31</v>
      </c>
      <c r="K5" s="28"/>
    </row>
    <row r="6" spans="1:11" ht="35.25" customHeight="1" x14ac:dyDescent="0.25">
      <c r="A6" s="2"/>
      <c r="B6" s="27" t="s">
        <v>24</v>
      </c>
      <c r="C6" s="37">
        <v>379.01</v>
      </c>
      <c r="D6" s="38" t="s">
        <v>34</v>
      </c>
      <c r="E6" s="38">
        <v>200</v>
      </c>
      <c r="F6" s="16"/>
      <c r="G6" s="39">
        <v>121.8</v>
      </c>
      <c r="H6" s="39">
        <v>4.87</v>
      </c>
      <c r="I6" s="39">
        <v>3.86</v>
      </c>
      <c r="J6" s="39">
        <v>11.51</v>
      </c>
      <c r="K6" s="28"/>
    </row>
    <row r="7" spans="1:11" ht="41.25" customHeight="1" x14ac:dyDescent="0.25">
      <c r="A7" s="2"/>
      <c r="B7" s="27" t="s">
        <v>42</v>
      </c>
      <c r="C7" s="37">
        <v>65.010000000000005</v>
      </c>
      <c r="D7" s="38" t="s">
        <v>41</v>
      </c>
      <c r="E7" s="38">
        <v>42</v>
      </c>
      <c r="F7" s="16"/>
      <c r="G7" s="39">
        <v>207</v>
      </c>
      <c r="H7" s="39">
        <v>4.25</v>
      </c>
      <c r="I7" s="39">
        <v>5.65</v>
      </c>
      <c r="J7" s="39">
        <v>34.85</v>
      </c>
      <c r="K7" s="28"/>
    </row>
    <row r="8" spans="1:11" ht="22.5" customHeight="1" x14ac:dyDescent="0.25">
      <c r="A8" s="2"/>
      <c r="B8" s="27" t="s">
        <v>13</v>
      </c>
      <c r="C8" s="37">
        <v>22</v>
      </c>
      <c r="D8" s="38" t="s">
        <v>35</v>
      </c>
      <c r="E8" s="38">
        <v>20</v>
      </c>
      <c r="F8" s="16"/>
      <c r="G8" s="39">
        <v>47</v>
      </c>
      <c r="H8" s="39">
        <v>1.52</v>
      </c>
      <c r="I8" s="39">
        <v>0.16</v>
      </c>
      <c r="J8" s="39">
        <v>9.84</v>
      </c>
      <c r="K8" s="28"/>
    </row>
    <row r="9" spans="1:11" ht="15.75" thickBot="1" x14ac:dyDescent="0.3">
      <c r="A9" s="3"/>
      <c r="B9" s="13"/>
      <c r="C9" s="22"/>
      <c r="D9" s="23" t="s">
        <v>18</v>
      </c>
      <c r="E9" s="24">
        <f t="shared" ref="E9:K9" si="0">SUM(E2:E8)</f>
        <v>512</v>
      </c>
      <c r="F9" s="24">
        <f t="shared" si="0"/>
        <v>0</v>
      </c>
      <c r="G9" s="24">
        <f t="shared" si="0"/>
        <v>696.66000000000008</v>
      </c>
      <c r="H9" s="24">
        <f t="shared" si="0"/>
        <v>27.6</v>
      </c>
      <c r="I9" s="24">
        <f t="shared" si="0"/>
        <v>22.650000000000002</v>
      </c>
      <c r="J9" s="24">
        <f t="shared" si="0"/>
        <v>83.26</v>
      </c>
      <c r="K9" s="24">
        <f t="shared" si="0"/>
        <v>0</v>
      </c>
    </row>
    <row r="10" spans="1:11" ht="30" customHeight="1" x14ac:dyDescent="0.25">
      <c r="A10" s="2" t="s">
        <v>11</v>
      </c>
      <c r="B10" s="18" t="s">
        <v>25</v>
      </c>
      <c r="C10" s="37">
        <v>67</v>
      </c>
      <c r="D10" s="38" t="s">
        <v>36</v>
      </c>
      <c r="E10" s="38">
        <v>60</v>
      </c>
      <c r="F10" s="31"/>
      <c r="G10" s="39">
        <v>68.34</v>
      </c>
      <c r="H10" s="39">
        <v>0.86</v>
      </c>
      <c r="I10" s="39">
        <v>5.0999999999999996</v>
      </c>
      <c r="J10" s="39">
        <v>3.94</v>
      </c>
      <c r="K10" s="28"/>
    </row>
    <row r="11" spans="1:11" ht="31.5" customHeight="1" x14ac:dyDescent="0.25">
      <c r="A11" s="2"/>
      <c r="B11" s="19" t="s">
        <v>26</v>
      </c>
      <c r="C11" s="37">
        <v>96.11</v>
      </c>
      <c r="D11" s="38" t="s">
        <v>37</v>
      </c>
      <c r="E11" s="38">
        <v>200</v>
      </c>
      <c r="F11" s="16"/>
      <c r="G11" s="39">
        <v>143.06</v>
      </c>
      <c r="H11" s="39">
        <v>4.3899999999999997</v>
      </c>
      <c r="I11" s="39">
        <v>7.36</v>
      </c>
      <c r="J11" s="39">
        <v>14.01</v>
      </c>
      <c r="K11" s="28"/>
    </row>
    <row r="12" spans="1:11" ht="16.5" x14ac:dyDescent="0.25">
      <c r="A12" s="2"/>
      <c r="B12" s="19" t="s">
        <v>27</v>
      </c>
      <c r="C12" s="37">
        <v>291.08</v>
      </c>
      <c r="D12" s="38" t="s">
        <v>38</v>
      </c>
      <c r="E12" s="38">
        <v>200</v>
      </c>
      <c r="F12" s="16"/>
      <c r="G12" s="39">
        <v>387.21</v>
      </c>
      <c r="H12" s="39">
        <v>11.89</v>
      </c>
      <c r="I12" s="39">
        <v>10.27</v>
      </c>
      <c r="J12" s="39">
        <v>38.200000000000003</v>
      </c>
      <c r="K12" s="28"/>
    </row>
    <row r="13" spans="1:11" ht="16.5" x14ac:dyDescent="0.25">
      <c r="A13" s="2"/>
      <c r="B13" s="19" t="s">
        <v>23</v>
      </c>
      <c r="C13" s="37">
        <v>12</v>
      </c>
      <c r="D13" s="38" t="s">
        <v>39</v>
      </c>
      <c r="E13" s="38">
        <v>200</v>
      </c>
      <c r="F13" s="16"/>
      <c r="G13" s="39">
        <v>46.53</v>
      </c>
      <c r="H13" s="39"/>
      <c r="I13" s="39"/>
      <c r="J13" s="39">
        <v>3.91</v>
      </c>
      <c r="K13" s="28"/>
    </row>
    <row r="14" spans="1:11" ht="16.5" x14ac:dyDescent="0.25">
      <c r="A14" s="2"/>
      <c r="B14" s="19" t="s">
        <v>28</v>
      </c>
      <c r="C14" s="37">
        <v>22</v>
      </c>
      <c r="D14" s="38" t="s">
        <v>35</v>
      </c>
      <c r="E14" s="38">
        <v>20</v>
      </c>
      <c r="F14" s="16"/>
      <c r="G14" s="39">
        <v>47</v>
      </c>
      <c r="H14" s="39">
        <v>1.52</v>
      </c>
      <c r="I14" s="39">
        <v>0.16</v>
      </c>
      <c r="J14" s="39">
        <v>9.84</v>
      </c>
      <c r="K14" s="28"/>
    </row>
    <row r="15" spans="1:11" ht="16.5" x14ac:dyDescent="0.25">
      <c r="A15" s="2"/>
      <c r="B15" s="19" t="s">
        <v>29</v>
      </c>
      <c r="C15" s="37">
        <v>5.01</v>
      </c>
      <c r="D15" s="38" t="s">
        <v>40</v>
      </c>
      <c r="E15" s="38">
        <v>30</v>
      </c>
      <c r="F15" s="16"/>
      <c r="G15" s="39">
        <v>77.7</v>
      </c>
      <c r="H15" s="39">
        <v>2.5499999999999998</v>
      </c>
      <c r="I15" s="39">
        <v>0.99</v>
      </c>
      <c r="J15" s="39">
        <v>14.49</v>
      </c>
      <c r="K15" s="28"/>
    </row>
    <row r="16" spans="1:11" x14ac:dyDescent="0.25">
      <c r="A16" s="2"/>
      <c r="B16" s="30"/>
      <c r="C16" s="33"/>
      <c r="D16" s="34"/>
      <c r="E16" s="34"/>
      <c r="F16" s="32"/>
      <c r="G16" s="35"/>
      <c r="H16" s="36"/>
      <c r="I16" s="36"/>
      <c r="J16" s="36"/>
      <c r="K16" s="28"/>
    </row>
    <row r="17" spans="1:11" x14ac:dyDescent="0.25">
      <c r="A17" s="48"/>
      <c r="B17" s="10"/>
      <c r="C17" s="22"/>
      <c r="D17" s="23" t="s">
        <v>18</v>
      </c>
      <c r="E17" s="25">
        <f t="shared" ref="E17:I17" si="1">SUM(E10:E16)</f>
        <v>710</v>
      </c>
      <c r="F17" s="24">
        <f t="shared" si="1"/>
        <v>0</v>
      </c>
      <c r="G17" s="24">
        <f>SUM(G10:G16)</f>
        <v>769.84</v>
      </c>
      <c r="H17" s="24">
        <f t="shared" si="1"/>
        <v>21.21</v>
      </c>
      <c r="I17" s="24">
        <f t="shared" si="1"/>
        <v>23.88</v>
      </c>
      <c r="J17" s="24">
        <f t="shared" ref="J17" si="2">SUM(J10:J16)</f>
        <v>84.39</v>
      </c>
      <c r="K17" s="24">
        <f>SUM(K10:K16)</f>
        <v>0</v>
      </c>
    </row>
    <row r="18" spans="1:11" ht="15.75" thickBot="1" x14ac:dyDescent="0.3">
      <c r="A18" s="49"/>
      <c r="B18" s="13"/>
      <c r="C18" s="22"/>
      <c r="D18" s="23" t="s">
        <v>19</v>
      </c>
      <c r="E18" s="24">
        <f t="shared" ref="E18:K18" si="3">SUM(E9+E17)</f>
        <v>1222</v>
      </c>
      <c r="F18" s="24">
        <f t="shared" si="3"/>
        <v>0</v>
      </c>
      <c r="G18" s="24">
        <f t="shared" si="3"/>
        <v>1466.5</v>
      </c>
      <c r="H18" s="24">
        <f t="shared" si="3"/>
        <v>48.81</v>
      </c>
      <c r="I18" s="24">
        <f t="shared" si="3"/>
        <v>46.53</v>
      </c>
      <c r="J18" s="24">
        <f t="shared" ref="J18" si="4">SUM(J9+J17)</f>
        <v>167.65</v>
      </c>
      <c r="K18" s="24">
        <f t="shared" si="3"/>
        <v>0</v>
      </c>
    </row>
    <row r="19" spans="1:11" ht="28.5" customHeight="1" x14ac:dyDescent="0.25">
      <c r="A19" s="46" t="s">
        <v>17</v>
      </c>
      <c r="B19" s="20" t="s">
        <v>31</v>
      </c>
      <c r="C19" s="40">
        <v>521.03</v>
      </c>
      <c r="D19" s="29" t="s">
        <v>43</v>
      </c>
      <c r="E19" s="41">
        <v>100</v>
      </c>
      <c r="F19" s="16"/>
      <c r="G19" s="17">
        <v>311</v>
      </c>
      <c r="H19" s="17">
        <v>7.6</v>
      </c>
      <c r="I19" s="17">
        <v>6.1</v>
      </c>
      <c r="J19" s="17">
        <v>56.4</v>
      </c>
      <c r="K19" s="17"/>
    </row>
    <row r="20" spans="1:11" x14ac:dyDescent="0.25">
      <c r="A20" s="47"/>
      <c r="B20" s="21" t="s">
        <v>23</v>
      </c>
      <c r="C20" s="33">
        <v>376.02</v>
      </c>
      <c r="D20" s="34" t="s">
        <v>44</v>
      </c>
      <c r="E20" s="34">
        <v>200</v>
      </c>
      <c r="F20" s="16"/>
      <c r="G20" s="42">
        <v>25.32</v>
      </c>
      <c r="H20" s="36">
        <v>0.2</v>
      </c>
      <c r="I20" s="36">
        <v>0.05</v>
      </c>
      <c r="J20" s="36">
        <v>2.0699999999999998</v>
      </c>
      <c r="K20" s="17"/>
    </row>
    <row r="21" spans="1:11" x14ac:dyDescent="0.25">
      <c r="A21" s="4"/>
      <c r="B21" s="14"/>
      <c r="C21" s="22"/>
      <c r="D21" s="23" t="s">
        <v>18</v>
      </c>
      <c r="E21" s="25">
        <f>SUM(E19:E20)</f>
        <v>300</v>
      </c>
      <c r="F21" s="24">
        <f t="shared" ref="F21:K21" si="5">SUM(F19:F20)</f>
        <v>0</v>
      </c>
      <c r="G21" s="24">
        <f t="shared" si="5"/>
        <v>336.32</v>
      </c>
      <c r="H21" s="24">
        <f t="shared" si="5"/>
        <v>7.8</v>
      </c>
      <c r="I21" s="24">
        <f t="shared" si="5"/>
        <v>6.1499999999999995</v>
      </c>
      <c r="J21" s="24">
        <f t="shared" ref="J21" si="6">SUM(J19:J20)</f>
        <v>58.47</v>
      </c>
      <c r="K21" s="24">
        <f t="shared" si="5"/>
        <v>0</v>
      </c>
    </row>
    <row r="22" spans="1:11" ht="15.75" thickBot="1" x14ac:dyDescent="0.3">
      <c r="A22" s="11"/>
      <c r="B22" s="15"/>
      <c r="C22" s="22"/>
      <c r="D22" s="23" t="s">
        <v>20</v>
      </c>
      <c r="E22" s="24">
        <f t="shared" ref="E22:K22" si="7">SUM(E9+E17+E21)</f>
        <v>1522</v>
      </c>
      <c r="F22" s="24">
        <f t="shared" si="7"/>
        <v>0</v>
      </c>
      <c r="G22" s="24">
        <f t="shared" si="7"/>
        <v>1802.82</v>
      </c>
      <c r="H22" s="24">
        <f t="shared" si="7"/>
        <v>56.61</v>
      </c>
      <c r="I22" s="24">
        <f t="shared" si="7"/>
        <v>52.68</v>
      </c>
      <c r="J22" s="24">
        <f t="shared" ref="J22" si="8">SUM(J9+J17+J21)</f>
        <v>226.12</v>
      </c>
      <c r="K22" s="24">
        <f t="shared" si="7"/>
        <v>0</v>
      </c>
    </row>
  </sheetData>
  <mergeCells count="3">
    <mergeCell ref="B1:D1"/>
    <mergeCell ref="A19:A20"/>
    <mergeCell ref="A17:A1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2024-02-07T06:18:41Z</cp:lastPrinted>
  <dcterms:created xsi:type="dcterms:W3CDTF">2015-06-05T18:19:34Z</dcterms:created>
  <dcterms:modified xsi:type="dcterms:W3CDTF">2025-03-16T12:09:28Z</dcterms:modified>
</cp:coreProperties>
</file>