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490" windowHeight="6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18" i="1" l="1"/>
  <c r="K22" i="1"/>
  <c r="G18" i="1" l="1"/>
  <c r="K10" i="1" l="1"/>
  <c r="J22" i="1"/>
  <c r="J18" i="1"/>
  <c r="J10" i="1"/>
  <c r="K19" i="1" l="1"/>
  <c r="K23" i="1"/>
  <c r="J19" i="1"/>
  <c r="J23" i="1"/>
  <c r="E22" i="1"/>
  <c r="G10" i="1"/>
  <c r="G19" i="1" s="1"/>
  <c r="H10" i="1"/>
  <c r="I10" i="1"/>
  <c r="E10" i="1"/>
  <c r="F10" i="1"/>
  <c r="E18" i="1" l="1"/>
  <c r="E23" i="1" s="1"/>
  <c r="F18" i="1"/>
  <c r="F19" i="1" s="1"/>
  <c r="H18" i="1"/>
  <c r="I18" i="1"/>
  <c r="I22" i="1"/>
  <c r="H22" i="1"/>
  <c r="G22" i="1"/>
  <c r="G23" i="1" s="1"/>
  <c r="F22" i="1"/>
  <c r="I23" i="1" l="1"/>
  <c r="H23" i="1"/>
  <c r="H19" i="1"/>
  <c r="I19" i="1"/>
  <c r="F23" i="1"/>
  <c r="E19" i="1"/>
</calcChain>
</file>

<file path=xl/sharedStrings.xml><?xml version="1.0" encoding="utf-8"?>
<sst xmlns="http://schemas.openxmlformats.org/spreadsheetml/2006/main" count="57" uniqueCount="53">
  <si>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</si>
  <si>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</si>
  <si>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</si>
  <si>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</si>
  <si>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</si>
  <si>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</si>
  <si>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</si>
  <si>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</si>
  <si>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</si>
  <si>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</si>
  <si>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</si>
  <si>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</si>
  <si>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</si>
  <si>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</si>
  <si>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</si>
  <si>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</si>
  <si>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</si>
  <si>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</si>
  <si>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</si>
  <si>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</si>
  <si>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</si>
  <si>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</si>
  <si>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</si>
  <si>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закуска</t>
  </si>
  <si>
    <t>1 блюдо</t>
  </si>
  <si>
    <t>2 блюдо</t>
  </si>
  <si>
    <t>хлеб бел.</t>
  </si>
  <si>
    <t>напиток</t>
  </si>
  <si>
    <t>Витамин С</t>
  </si>
  <si>
    <t>хлеб чёрн.</t>
  </si>
  <si>
    <t>выпечка</t>
  </si>
  <si>
    <t>гарнир</t>
  </si>
  <si>
    <t xml:space="preserve">Хлеб пшеничный </t>
  </si>
  <si>
    <t>Хлеб ржаной</t>
  </si>
  <si>
    <t xml:space="preserve">Плов с курицей </t>
  </si>
  <si>
    <t xml:space="preserve">Чай с сахаром и молоком </t>
  </si>
  <si>
    <t>Печенье сахарное</t>
  </si>
  <si>
    <t>кондитерское изделие</t>
  </si>
  <si>
    <t>234,13</t>
  </si>
  <si>
    <t>304,01</t>
  </si>
  <si>
    <t xml:space="preserve">Салат из б/к капусты с морковью </t>
  </si>
  <si>
    <t xml:space="preserve">Суп овощной со свининой  </t>
  </si>
  <si>
    <t xml:space="preserve">Биточек рыбный </t>
  </si>
  <si>
    <t xml:space="preserve">Пюре картофельное с молоком и  маслом сливочным </t>
  </si>
  <si>
    <t xml:space="preserve">Компот из изюма  витаминизированный </t>
  </si>
  <si>
    <t>43,01</t>
  </si>
  <si>
    <t>111,05</t>
  </si>
  <si>
    <t>234</t>
  </si>
  <si>
    <t>312,03</t>
  </si>
  <si>
    <t>22</t>
  </si>
  <si>
    <t>5,03</t>
  </si>
  <si>
    <t>Ватрушка с творогом</t>
  </si>
  <si>
    <t xml:space="preserve">Чай с сахаром и лимоном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</si>
</sst>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4" fillId="0" borderId="1" xfId="0" applyNumberFormat="1" applyFont="1" applyBorder="1" applyAlignment="1">
      <alignment horizontal="left" wrapText="1"/>
    </xf>
    <xf numFmtId="0" fontId="5" fillId="0" borderId="1" xfId="2" applyNumberFormat="1" applyFont="1" applyBorder="1" applyAlignment="1">
      <alignment horizontal="left" vertical="top"/>
    </xf>
    <xf numFmtId="0" fontId="5" fillId="0" borderId="1" xfId="2" applyNumberFormat="1" applyFont="1" applyBorder="1" applyAlignment="1">
      <alignment horizontal="left" vertical="top" wrapText="1"/>
    </xf>
    <xf numFmtId="0" fontId="4" fillId="0" borderId="2" xfId="0" applyFont="1" applyBorder="1"/>
    <xf numFmtId="2" fontId="4" fillId="4" borderId="1" xfId="0" applyNumberFormat="1" applyFont="1" applyFill="1" applyBorder="1" applyAlignment="1">
      <alignment horizontal="left" wrapText="1"/>
    </xf>
    <xf numFmtId="0" fontId="4" fillId="0" borderId="1" xfId="0" applyFont="1" applyBorder="1"/>
    <xf numFmtId="0" fontId="4" fillId="3" borderId="16" xfId="0" applyFont="1" applyFill="1" applyBorder="1" applyAlignment="1">
      <alignment wrapText="1"/>
    </xf>
    <xf numFmtId="0" fontId="4" fillId="0" borderId="1" xfId="0" applyNumberFormat="1" applyFont="1" applyBorder="1" applyAlignment="1">
      <alignment horizontal="left" wrapText="1"/>
    </xf>
    <xf numFmtId="0" fontId="4" fillId="3" borderId="16" xfId="0" applyFont="1" applyFill="1" applyBorder="1"/>
    <xf numFmtId="2" fontId="5" fillId="0" borderId="1" xfId="2" applyNumberFormat="1" applyFont="1" applyBorder="1" applyAlignment="1">
      <alignment horizontal="left" wrapText="1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left" vertical="top"/>
    </xf>
    <xf numFmtId="1" fontId="6" fillId="3" borderId="1" xfId="0" applyNumberFormat="1" applyFont="1" applyFill="1" applyBorder="1" applyAlignment="1">
      <alignment horizontal="left" vertical="top"/>
    </xf>
    <xf numFmtId="0" fontId="4" fillId="0" borderId="4" xfId="0" applyFont="1" applyBorder="1"/>
    <xf numFmtId="0" fontId="4" fillId="0" borderId="2" xfId="0" applyFont="1" applyBorder="1" applyAlignment="1">
      <alignment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topLeftCell="A10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 x14ac:dyDescent="0.25">
      <c r="A1" t="s">
        <v>0</v>
      </c>
      <c r="B1" s="34" t="s">
        <v>22</v>
      </c>
      <c r="C1" s="35"/>
      <c r="D1" s="36"/>
      <c r="E1" t="s">
        <v>13</v>
      </c>
      <c r="F1" s="10"/>
      <c r="I1" t="s">
        <v>17</v>
      </c>
      <c r="K1" s="9">
        <v>45679</v>
      </c>
    </row>
    <row r="2" spans="1:11" ht="7.5" customHeight="1" thickBot="1" x14ac:dyDescent="0.3"/>
    <row r="3" spans="1:11" ht="15.75" customHeight="1" thickBot="1" x14ac:dyDescent="0.3">
      <c r="A3" s="6" t="s">
        <v>1</v>
      </c>
      <c r="B3" s="7" t="s">
        <v>2</v>
      </c>
      <c r="C3" s="13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  <c r="K3" s="8" t="s">
        <v>28</v>
      </c>
    </row>
    <row r="4" spans="1:11" ht="34.5" customHeight="1" x14ac:dyDescent="0.25">
      <c r="A4" s="2" t="s">
        <v>9</v>
      </c>
      <c r="B4" s="32" t="s">
        <v>10</v>
      </c>
      <c r="C4" s="19" t="s">
        <v>38</v>
      </c>
      <c r="D4" s="20" t="s">
        <v>34</v>
      </c>
      <c r="E4" s="20">
        <v>250</v>
      </c>
      <c r="F4" s="18"/>
      <c r="G4" s="19">
        <v>483.8</v>
      </c>
      <c r="H4" s="19">
        <v>14.86</v>
      </c>
      <c r="I4" s="19">
        <v>12.82</v>
      </c>
      <c r="J4" s="19">
        <v>77.760000000000005</v>
      </c>
      <c r="K4" s="19"/>
    </row>
    <row r="5" spans="1:11" ht="15" customHeight="1" x14ac:dyDescent="0.25">
      <c r="A5" s="3"/>
      <c r="B5" s="41" t="s">
        <v>11</v>
      </c>
      <c r="C5" s="19" t="s">
        <v>39</v>
      </c>
      <c r="D5" s="20" t="s">
        <v>35</v>
      </c>
      <c r="E5" s="20">
        <v>200</v>
      </c>
      <c r="F5" s="18"/>
      <c r="G5" s="19">
        <v>49.37</v>
      </c>
      <c r="H5" s="19">
        <v>1.65</v>
      </c>
      <c r="I5" s="19">
        <v>1.3</v>
      </c>
      <c r="J5" s="19">
        <v>3.92</v>
      </c>
      <c r="K5" s="19"/>
    </row>
    <row r="6" spans="1:11" ht="35.25" customHeight="1" x14ac:dyDescent="0.25">
      <c r="A6" s="3"/>
      <c r="B6" s="42" t="s">
        <v>37</v>
      </c>
      <c r="C6" s="19">
        <v>378</v>
      </c>
      <c r="D6" s="20" t="s">
        <v>36</v>
      </c>
      <c r="E6" s="20">
        <v>80</v>
      </c>
      <c r="F6" s="18"/>
      <c r="G6" s="19">
        <v>414</v>
      </c>
      <c r="H6" s="19">
        <v>8.5</v>
      </c>
      <c r="I6" s="19">
        <v>11.3</v>
      </c>
      <c r="J6" s="19">
        <v>69.7</v>
      </c>
      <c r="K6" s="19"/>
    </row>
    <row r="7" spans="1:11" ht="17.25" customHeight="1" x14ac:dyDescent="0.25">
      <c r="A7" s="3"/>
      <c r="B7" s="33" t="s">
        <v>14</v>
      </c>
      <c r="C7" s="19">
        <v>65.05</v>
      </c>
      <c r="D7" s="20" t="s">
        <v>32</v>
      </c>
      <c r="E7" s="20">
        <v>20</v>
      </c>
      <c r="F7" s="18"/>
      <c r="G7" s="19">
        <v>47</v>
      </c>
      <c r="H7" s="19">
        <v>1.52</v>
      </c>
      <c r="I7" s="19">
        <v>0.16</v>
      </c>
      <c r="J7" s="19">
        <v>9.84</v>
      </c>
      <c r="K7" s="19"/>
    </row>
    <row r="8" spans="1:11" ht="45" customHeight="1" x14ac:dyDescent="0.25">
      <c r="A8" s="3"/>
      <c r="B8" s="33"/>
      <c r="C8" s="19"/>
      <c r="D8" s="20"/>
      <c r="E8" s="20"/>
      <c r="F8" s="18"/>
      <c r="G8" s="19"/>
      <c r="H8" s="19"/>
      <c r="I8" s="19"/>
      <c r="J8" s="19"/>
      <c r="K8" s="19"/>
    </row>
    <row r="9" spans="1:11" ht="14.25" customHeight="1" x14ac:dyDescent="0.25">
      <c r="A9" s="3"/>
      <c r="B9" s="14"/>
      <c r="C9" s="25"/>
      <c r="D9" s="25"/>
      <c r="E9" s="25"/>
      <c r="F9" s="18"/>
      <c r="G9" s="25"/>
      <c r="H9" s="25"/>
      <c r="I9" s="25"/>
      <c r="J9" s="25"/>
      <c r="K9" s="25"/>
    </row>
    <row r="10" spans="1:11" ht="15.75" thickBot="1" x14ac:dyDescent="0.3">
      <c r="A10" s="4"/>
      <c r="B10" s="15"/>
      <c r="C10" s="28"/>
      <c r="D10" s="29" t="s">
        <v>19</v>
      </c>
      <c r="E10" s="30">
        <f t="shared" ref="E10:K10" si="0">SUM(E2:E9)</f>
        <v>550</v>
      </c>
      <c r="F10" s="30">
        <f t="shared" si="0"/>
        <v>0</v>
      </c>
      <c r="G10" s="30">
        <f t="shared" si="0"/>
        <v>994.17</v>
      </c>
      <c r="H10" s="30">
        <f t="shared" si="0"/>
        <v>26.529999999999998</v>
      </c>
      <c r="I10" s="30">
        <f t="shared" si="0"/>
        <v>25.580000000000002</v>
      </c>
      <c r="J10" s="30">
        <f t="shared" si="0"/>
        <v>161.22</v>
      </c>
      <c r="K10" s="30">
        <f t="shared" si="0"/>
        <v>0</v>
      </c>
    </row>
    <row r="11" spans="1:11" ht="30" customHeight="1" x14ac:dyDescent="0.25">
      <c r="A11" s="3" t="s">
        <v>12</v>
      </c>
      <c r="B11" s="21" t="s">
        <v>23</v>
      </c>
      <c r="C11" s="19" t="s">
        <v>45</v>
      </c>
      <c r="D11" s="20" t="s">
        <v>40</v>
      </c>
      <c r="E11" s="20">
        <v>60</v>
      </c>
      <c r="F11" s="22"/>
      <c r="G11" s="19">
        <v>44.01</v>
      </c>
      <c r="H11" s="19">
        <v>0.93</v>
      </c>
      <c r="I11" s="19">
        <v>3.05</v>
      </c>
      <c r="J11" s="19">
        <v>3</v>
      </c>
      <c r="K11" s="19"/>
    </row>
    <row r="12" spans="1:11" x14ac:dyDescent="0.25">
      <c r="A12" s="3"/>
      <c r="B12" s="23" t="s">
        <v>24</v>
      </c>
      <c r="C12" s="19" t="s">
        <v>46</v>
      </c>
      <c r="D12" s="20" t="s">
        <v>41</v>
      </c>
      <c r="E12" s="20">
        <v>200</v>
      </c>
      <c r="F12" s="18"/>
      <c r="G12" s="19">
        <v>149.88999999999999</v>
      </c>
      <c r="H12" s="19">
        <v>3.92</v>
      </c>
      <c r="I12" s="19">
        <v>10.53</v>
      </c>
      <c r="J12" s="19">
        <v>8.9700000000000006</v>
      </c>
      <c r="K12" s="19"/>
    </row>
    <row r="13" spans="1:11" x14ac:dyDescent="0.25">
      <c r="A13" s="3"/>
      <c r="B13" s="23" t="s">
        <v>25</v>
      </c>
      <c r="C13" s="19" t="s">
        <v>47</v>
      </c>
      <c r="D13" s="20" t="s">
        <v>42</v>
      </c>
      <c r="E13" s="20">
        <v>100</v>
      </c>
      <c r="F13" s="18"/>
      <c r="G13" s="19">
        <v>209.6</v>
      </c>
      <c r="H13" s="19">
        <v>14.5</v>
      </c>
      <c r="I13" s="19">
        <v>7.78</v>
      </c>
      <c r="J13" s="19">
        <v>19.850000000000001</v>
      </c>
      <c r="K13" s="19"/>
    </row>
    <row r="14" spans="1:11" ht="30" x14ac:dyDescent="0.25">
      <c r="A14" s="3"/>
      <c r="B14" s="23" t="s">
        <v>31</v>
      </c>
      <c r="C14" s="19" t="s">
        <v>48</v>
      </c>
      <c r="D14" s="20" t="s">
        <v>43</v>
      </c>
      <c r="E14" s="20">
        <v>150</v>
      </c>
      <c r="F14" s="18"/>
      <c r="G14" s="19">
        <v>144.72</v>
      </c>
      <c r="H14" s="19">
        <v>2.99</v>
      </c>
      <c r="I14" s="19">
        <v>4.8099999999999996</v>
      </c>
      <c r="J14" s="19">
        <v>21.8</v>
      </c>
      <c r="K14" s="19"/>
    </row>
    <row r="15" spans="1:11" x14ac:dyDescent="0.25">
      <c r="A15" s="3"/>
      <c r="B15" s="23" t="s">
        <v>27</v>
      </c>
      <c r="C15" s="19">
        <v>348.01</v>
      </c>
      <c r="D15" s="20" t="s">
        <v>44</v>
      </c>
      <c r="E15" s="20">
        <v>200</v>
      </c>
      <c r="F15" s="18"/>
      <c r="G15" s="19">
        <v>88.09</v>
      </c>
      <c r="H15" s="19">
        <v>0.55000000000000004</v>
      </c>
      <c r="I15" s="19">
        <v>0.12</v>
      </c>
      <c r="J15" s="19">
        <v>17.61</v>
      </c>
      <c r="K15" s="19"/>
    </row>
    <row r="16" spans="1:11" x14ac:dyDescent="0.25">
      <c r="A16" s="3"/>
      <c r="B16" s="23" t="s">
        <v>26</v>
      </c>
      <c r="C16" s="19" t="s">
        <v>49</v>
      </c>
      <c r="D16" s="20" t="s">
        <v>32</v>
      </c>
      <c r="E16" s="20">
        <v>20</v>
      </c>
      <c r="F16" s="18"/>
      <c r="G16" s="19">
        <v>47</v>
      </c>
      <c r="H16" s="19">
        <v>1.52</v>
      </c>
      <c r="I16" s="19">
        <v>0.16</v>
      </c>
      <c r="J16" s="19">
        <v>9.84</v>
      </c>
      <c r="K16" s="19"/>
    </row>
    <row r="17" spans="1:11" x14ac:dyDescent="0.25">
      <c r="A17" s="3"/>
      <c r="B17" s="1" t="s">
        <v>29</v>
      </c>
      <c r="C17" s="19" t="s">
        <v>50</v>
      </c>
      <c r="D17" s="20" t="s">
        <v>33</v>
      </c>
      <c r="E17" s="20">
        <v>60</v>
      </c>
      <c r="F17" s="27"/>
      <c r="G17" s="19">
        <v>155.4</v>
      </c>
      <c r="H17" s="19">
        <v>5.0999999999999996</v>
      </c>
      <c r="I17" s="19">
        <v>1.98</v>
      </c>
      <c r="J17" s="19">
        <v>28.98</v>
      </c>
      <c r="K17" s="19"/>
    </row>
    <row r="18" spans="1:11" x14ac:dyDescent="0.25">
      <c r="A18" s="39"/>
      <c r="B18" s="11"/>
      <c r="C18" s="28"/>
      <c r="D18" s="29" t="s">
        <v>19</v>
      </c>
      <c r="E18" s="31">
        <f t="shared" ref="E18:I18" si="1">SUM(E11:E17)</f>
        <v>790</v>
      </c>
      <c r="F18" s="30">
        <f t="shared" si="1"/>
        <v>0</v>
      </c>
      <c r="G18" s="30">
        <f>SUM(G11:G17)</f>
        <v>838.71</v>
      </c>
      <c r="H18" s="30">
        <f t="shared" si="1"/>
        <v>29.510000000000005</v>
      </c>
      <c r="I18" s="30">
        <f t="shared" si="1"/>
        <v>28.43</v>
      </c>
      <c r="J18" s="30">
        <f t="shared" ref="J18" si="2">SUM(J11:J17)</f>
        <v>110.05000000000001</v>
      </c>
      <c r="K18" s="30">
        <f>SUM(K11:K17)</f>
        <v>0</v>
      </c>
    </row>
    <row r="19" spans="1:11" ht="15.75" thickBot="1" x14ac:dyDescent="0.3">
      <c r="A19" s="40"/>
      <c r="B19" s="15"/>
      <c r="C19" s="28"/>
      <c r="D19" s="29" t="s">
        <v>20</v>
      </c>
      <c r="E19" s="30">
        <f t="shared" ref="E19:K19" si="3">SUM(E10+E18)</f>
        <v>1340</v>
      </c>
      <c r="F19" s="30">
        <f t="shared" si="3"/>
        <v>0</v>
      </c>
      <c r="G19" s="30">
        <f t="shared" si="3"/>
        <v>1832.88</v>
      </c>
      <c r="H19" s="30">
        <f t="shared" si="3"/>
        <v>56.040000000000006</v>
      </c>
      <c r="I19" s="30">
        <f t="shared" si="3"/>
        <v>54.010000000000005</v>
      </c>
      <c r="J19" s="30">
        <f t="shared" ref="J19" si="4">SUM(J10+J18)</f>
        <v>271.27</v>
      </c>
      <c r="K19" s="30">
        <f t="shared" si="3"/>
        <v>0</v>
      </c>
    </row>
    <row r="20" spans="1:11" x14ac:dyDescent="0.25">
      <c r="A20" s="37" t="s">
        <v>18</v>
      </c>
      <c r="B20" s="24" t="s">
        <v>30</v>
      </c>
      <c r="C20" s="19"/>
      <c r="D20" s="20" t="s">
        <v>51</v>
      </c>
      <c r="E20" s="20">
        <v>100</v>
      </c>
      <c r="F20" s="18"/>
      <c r="G20" s="19">
        <v>265.27</v>
      </c>
      <c r="H20" s="19">
        <v>9.3699999999999992</v>
      </c>
      <c r="I20" s="19">
        <v>8.73</v>
      </c>
      <c r="J20" s="19">
        <v>37.5</v>
      </c>
      <c r="K20" s="19"/>
    </row>
    <row r="21" spans="1:11" x14ac:dyDescent="0.25">
      <c r="A21" s="38"/>
      <c r="B21" s="26" t="s">
        <v>27</v>
      </c>
      <c r="C21" s="19">
        <v>371.01</v>
      </c>
      <c r="D21" s="20" t="s">
        <v>52</v>
      </c>
      <c r="E21" s="20">
        <v>200</v>
      </c>
      <c r="F21" s="18"/>
      <c r="G21" s="19">
        <v>27.7</v>
      </c>
      <c r="H21" s="19">
        <v>0.26</v>
      </c>
      <c r="I21" s="19">
        <v>0.06</v>
      </c>
      <c r="J21" s="19">
        <v>20</v>
      </c>
      <c r="K21" s="19"/>
    </row>
    <row r="22" spans="1:11" x14ac:dyDescent="0.25">
      <c r="A22" s="5"/>
      <c r="B22" s="16"/>
      <c r="C22" s="28"/>
      <c r="D22" s="29" t="s">
        <v>19</v>
      </c>
      <c r="E22" s="31">
        <f>SUM(E20:E21)</f>
        <v>300</v>
      </c>
      <c r="F22" s="30">
        <f t="shared" ref="F22:K22" si="5">SUM(F20:F21)</f>
        <v>0</v>
      </c>
      <c r="G22" s="30">
        <f t="shared" si="5"/>
        <v>292.96999999999997</v>
      </c>
      <c r="H22" s="30">
        <f t="shared" si="5"/>
        <v>9.629999999999999</v>
      </c>
      <c r="I22" s="30">
        <f t="shared" si="5"/>
        <v>8.7900000000000009</v>
      </c>
      <c r="J22" s="30">
        <f t="shared" ref="J22" si="6">SUM(J20:J21)</f>
        <v>57.5</v>
      </c>
      <c r="K22" s="30">
        <f t="shared" si="5"/>
        <v>0</v>
      </c>
    </row>
    <row r="23" spans="1:11" ht="15.75" thickBot="1" x14ac:dyDescent="0.3">
      <c r="A23" s="12"/>
      <c r="B23" s="17"/>
      <c r="C23" s="28"/>
      <c r="D23" s="29" t="s">
        <v>21</v>
      </c>
      <c r="E23" s="30">
        <f t="shared" ref="E23:K23" si="7">SUM(E10+E18+E22)</f>
        <v>1640</v>
      </c>
      <c r="F23" s="30">
        <f t="shared" si="7"/>
        <v>0</v>
      </c>
      <c r="G23" s="30">
        <f t="shared" si="7"/>
        <v>2125.85</v>
      </c>
      <c r="H23" s="30">
        <f t="shared" si="7"/>
        <v>65.67</v>
      </c>
      <c r="I23" s="30">
        <f t="shared" si="7"/>
        <v>62.800000000000004</v>
      </c>
      <c r="J23" s="30">
        <f t="shared" ref="J23" si="8">SUM(J10+J18+J22)</f>
        <v>328.77</v>
      </c>
      <c r="K23" s="30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2025-01-21T15:11:25Z</dcterms:modified>
</cp:coreProperties>
</file>