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<sst xmlns="http://schemas.openxmlformats.org/spreadsheetml/2006/main" count="59" uniqueCount="54">
  <si>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</si>
  <si>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</si>
  <si>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</si>
  <si>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</si>
  <si>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</si>
  <si>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</si>
  <si>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</si>
  <si>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</si>
  <si>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</si>
  <si>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</si>
  <si>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</si>
  <si>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</si>
  <si>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</si>
  <si>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</si>
  <si>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</si>
  <si>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</si>
  <si>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</si>
  <si>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</si>
  <si>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</si>
  <si>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</si>
  <si>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</si>
  <si>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</si>
  <si>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</si>
  <si>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</si>
  <si>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</si>
  <si>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</si>
  <si>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</si>
  <si>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</si>
  <si>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</si>
  <si>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</si>
  <si>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</si>
  <si>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</si>
  <si>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376,01</t>
  </si>
  <si>
    <t>Чай с сахаром.200  (0,8/20)</t>
  </si>
  <si>
    <t>хлеб черн.</t>
  </si>
  <si>
    <t>173,01</t>
  </si>
  <si>
    <t>Каша пшеничная на молоке с маслом сливочным 205</t>
  </si>
  <si>
    <t>377,02</t>
  </si>
  <si>
    <t>Чай с сахаром и лимоном   (0,8/20/7)</t>
  </si>
  <si>
    <t>17</t>
  </si>
  <si>
    <t>Йогурт порц.200</t>
  </si>
  <si>
    <t>кисломолочный продукт</t>
  </si>
  <si>
    <t>102,1</t>
  </si>
  <si>
    <t>Суп картофельный с горохом  и свининой 200 д</t>
  </si>
  <si>
    <t>268,03</t>
  </si>
  <si>
    <t>Котлета из свинины 90 д</t>
  </si>
  <si>
    <t>139,01</t>
  </si>
  <si>
    <t>Капуста тушеная с морковью, луком и томатом 150</t>
  </si>
  <si>
    <t>388,04</t>
  </si>
  <si>
    <t>Сок фруктовый 200</t>
  </si>
  <si>
    <t>5,03</t>
  </si>
  <si>
    <t>Хлеб ржаной 60 г</t>
  </si>
  <si>
    <t>Пирог с черничной начинкой</t>
  </si>
  <si>
    <t>Салат из свеклы с сыром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</si>
</sst>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45628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35</v>
      </c>
      <c r="D4" s="42" t="s">
        <v>36</v>
      </c>
      <c r="E4" s="42">
        <v>205</v>
      </c>
      <c r="F4" s="17"/>
      <c r="G4" s="43">
        <v>204.11</v>
      </c>
      <c r="H4" s="44">
        <v>6.42</v>
      </c>
      <c r="I4" s="44">
        <v>7.06</v>
      </c>
      <c r="J4" s="44">
        <v>25.73</v>
      </c>
      <c r="K4" s="30"/>
    </row>
    <row r="5" spans="1:11" ht="32.25" customHeight="1">
      <c r="A5" s="2"/>
      <c r="B5" s="28" t="s">
        <v>25</v>
      </c>
      <c r="C5" s="41" t="s">
        <v>37</v>
      </c>
      <c r="D5" s="42" t="s">
        <v>38</v>
      </c>
      <c r="E5" s="42">
        <v>200</v>
      </c>
      <c r="F5" s="17"/>
      <c r="G5" s="43">
        <v>24.33</v>
      </c>
      <c r="H5" s="44">
        <v>0.21</v>
      </c>
      <c r="I5" s="44">
        <v>0.05</v>
      </c>
      <c r="J5" s="44">
        <v>2</v>
      </c>
      <c r="K5" s="30"/>
    </row>
    <row r="6" spans="1:11" ht="35.25" customHeight="1">
      <c r="A6" s="2"/>
      <c r="B6" s="28" t="s">
        <v>13</v>
      </c>
      <c r="C6" s="41" t="s">
        <v>31</v>
      </c>
      <c r="D6" s="42" t="s">
        <v>23</v>
      </c>
      <c r="E6" s="42">
        <v>20</v>
      </c>
      <c r="F6" s="17"/>
      <c r="G6" s="43">
        <v>47</v>
      </c>
      <c r="H6" s="44">
        <v>1.52</v>
      </c>
      <c r="I6" s="44">
        <v>0.16</v>
      </c>
      <c r="J6" s="44">
        <v>9.84</v>
      </c>
      <c r="K6" s="30"/>
    </row>
    <row r="7" spans="1:11" ht="51" customHeight="1">
      <c r="A7" s="2"/>
      <c r="B7" s="29" t="s">
        <v>41</v>
      </c>
      <c r="C7" s="41" t="s">
        <v>39</v>
      </c>
      <c r="D7" s="42" t="s">
        <v>40</v>
      </c>
      <c r="E7" s="42">
        <v>200</v>
      </c>
      <c r="F7" s="17"/>
      <c r="G7" s="43">
        <v>180</v>
      </c>
      <c r="H7" s="44">
        <v>10</v>
      </c>
      <c r="I7" s="44">
        <v>5</v>
      </c>
      <c r="J7" s="44">
        <v>28.6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625</v>
      </c>
      <c r="F9" s="25">
        <f t="shared" si="0"/>
        <v>0</v>
      </c>
      <c r="G9" s="25">
        <f t="shared" si="0"/>
        <v>455.44</v>
      </c>
      <c r="H9" s="25">
        <f t="shared" si="0"/>
        <v>18.149999999999999</v>
      </c>
      <c r="I9" s="25">
        <f t="shared" si="0"/>
        <v>12.27</v>
      </c>
      <c r="J9" s="25">
        <f t="shared" si="0"/>
        <v>66.17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41">
        <v>479.01</v>
      </c>
      <c r="D10" s="42" t="s">
        <v>53</v>
      </c>
      <c r="E10" s="42">
        <v>60</v>
      </c>
      <c r="F10" s="37"/>
      <c r="G10" s="43">
        <v>100.84</v>
      </c>
      <c r="H10" s="44">
        <v>3</v>
      </c>
      <c r="I10" s="44">
        <v>7.99</v>
      </c>
      <c r="J10" s="44">
        <v>3.96</v>
      </c>
      <c r="K10" s="30"/>
    </row>
    <row r="11" spans="1:11" ht="31.5" customHeight="1">
      <c r="A11" s="2"/>
      <c r="B11" s="20" t="s">
        <v>27</v>
      </c>
      <c r="C11" s="41" t="s">
        <v>42</v>
      </c>
      <c r="D11" s="42" t="s">
        <v>43</v>
      </c>
      <c r="E11" s="42">
        <v>200</v>
      </c>
      <c r="F11" s="17"/>
      <c r="G11" s="43">
        <v>187.04</v>
      </c>
      <c r="H11" s="44">
        <v>6.99</v>
      </c>
      <c r="I11" s="44">
        <v>10.77</v>
      </c>
      <c r="J11" s="44">
        <v>14.87</v>
      </c>
      <c r="K11" s="30"/>
    </row>
    <row r="12" spans="1:11">
      <c r="A12" s="2"/>
      <c r="B12" s="20" t="s">
        <v>28</v>
      </c>
      <c r="C12" s="41" t="s">
        <v>44</v>
      </c>
      <c r="D12" s="42" t="s">
        <v>45</v>
      </c>
      <c r="E12" s="42">
        <v>90</v>
      </c>
      <c r="F12" s="17"/>
      <c r="G12" s="43">
        <v>315.2</v>
      </c>
      <c r="H12" s="44">
        <v>11.46</v>
      </c>
      <c r="I12" s="44">
        <v>24.06</v>
      </c>
      <c r="J12" s="44">
        <v>12.34</v>
      </c>
      <c r="K12" s="30"/>
    </row>
    <row r="13" spans="1:11" ht="30">
      <c r="A13" s="2"/>
      <c r="B13" s="20" t="s">
        <v>24</v>
      </c>
      <c r="C13" s="41" t="s">
        <v>46</v>
      </c>
      <c r="D13" s="42" t="s">
        <v>47</v>
      </c>
      <c r="E13" s="42">
        <v>150</v>
      </c>
      <c r="F13" s="17"/>
      <c r="G13" s="43">
        <v>165.92</v>
      </c>
      <c r="H13" s="44">
        <v>4.01</v>
      </c>
      <c r="I13" s="44">
        <v>10.220000000000001</v>
      </c>
      <c r="J13" s="44">
        <v>12.57</v>
      </c>
      <c r="K13" s="30"/>
    </row>
    <row r="14" spans="1:11">
      <c r="A14" s="2"/>
      <c r="B14" s="20" t="s">
        <v>29</v>
      </c>
      <c r="C14" s="41" t="s">
        <v>48</v>
      </c>
      <c r="D14" s="42" t="s">
        <v>49</v>
      </c>
      <c r="E14" s="42">
        <v>200</v>
      </c>
      <c r="F14" s="17"/>
      <c r="G14" s="43">
        <v>58</v>
      </c>
      <c r="H14" s="44">
        <v>1</v>
      </c>
      <c r="I14" s="44">
        <v>0.2</v>
      </c>
      <c r="J14" s="44">
        <v>20.2</v>
      </c>
      <c r="K14" s="30"/>
    </row>
    <row r="15" spans="1:11">
      <c r="A15" s="2"/>
      <c r="B15" s="20" t="s">
        <v>34</v>
      </c>
      <c r="C15" s="41" t="s">
        <v>31</v>
      </c>
      <c r="D15" s="42" t="s">
        <v>23</v>
      </c>
      <c r="E15" s="42">
        <v>20</v>
      </c>
      <c r="F15" s="17"/>
      <c r="G15" s="43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33"/>
      <c r="C16" s="41" t="s">
        <v>50</v>
      </c>
      <c r="D16" s="42" t="s">
        <v>51</v>
      </c>
      <c r="E16" s="42">
        <v>60</v>
      </c>
      <c r="F16" s="38"/>
      <c r="G16" s="43">
        <v>155.4</v>
      </c>
      <c r="H16" s="44">
        <v>5.0999999999999996</v>
      </c>
      <c r="I16" s="44">
        <v>1.98</v>
      </c>
      <c r="J16" s="44">
        <v>28.98</v>
      </c>
      <c r="K16" s="30"/>
    </row>
    <row r="17" spans="1:11">
      <c r="A17" s="50"/>
      <c r="B17" s="10"/>
      <c r="C17" s="23"/>
      <c r="D17" s="24" t="s">
        <v>18</v>
      </c>
      <c r="E17" s="26">
        <f t="shared" ref="E17:I17" si="1">SUM(E10:E16)</f>
        <v>780</v>
      </c>
      <c r="F17" s="25">
        <f t="shared" si="1"/>
        <v>0</v>
      </c>
      <c r="G17" s="25">
        <f>SUM(G10:G16)</f>
        <v>1029.3999999999999</v>
      </c>
      <c r="H17" s="25">
        <f t="shared" si="1"/>
        <v>33.08</v>
      </c>
      <c r="I17" s="25">
        <f t="shared" si="1"/>
        <v>55.379999999999988</v>
      </c>
      <c r="J17" s="25">
        <f t="shared" ref="J17" si="2">SUM(J10:J16)</f>
        <v>102.76</v>
      </c>
      <c r="K17" s="25">
        <f>SUM(K10:K16)</f>
        <v>0</v>
      </c>
    </row>
    <row r="18" spans="1:11" ht="15.75" thickBot="1">
      <c r="A18" s="51"/>
      <c r="B18" s="14"/>
      <c r="C18" s="23"/>
      <c r="D18" s="24" t="s">
        <v>19</v>
      </c>
      <c r="E18" s="25">
        <f t="shared" ref="E18:K18" si="3">SUM(E9+E17)</f>
        <v>1405</v>
      </c>
      <c r="F18" s="25">
        <f t="shared" si="3"/>
        <v>0</v>
      </c>
      <c r="G18" s="25">
        <f t="shared" si="3"/>
        <v>1484.84</v>
      </c>
      <c r="H18" s="25">
        <f t="shared" si="3"/>
        <v>51.23</v>
      </c>
      <c r="I18" s="25">
        <f t="shared" si="3"/>
        <v>67.649999999999991</v>
      </c>
      <c r="J18" s="25">
        <f t="shared" ref="J18" si="4">SUM(J9+J17)</f>
        <v>168.93</v>
      </c>
      <c r="K18" s="25">
        <f t="shared" si="3"/>
        <v>0</v>
      </c>
    </row>
    <row r="19" spans="1:11" ht="28.5" customHeight="1">
      <c r="A19" s="48" t="s">
        <v>17</v>
      </c>
      <c r="B19" s="21" t="s">
        <v>30</v>
      </c>
      <c r="C19" s="39"/>
      <c r="D19" s="31" t="s">
        <v>52</v>
      </c>
      <c r="E19" s="40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9"/>
      <c r="B20" s="22" t="s">
        <v>24</v>
      </c>
      <c r="C20" s="34" t="s">
        <v>32</v>
      </c>
      <c r="D20" s="35" t="s">
        <v>33</v>
      </c>
      <c r="E20" s="36">
        <v>200</v>
      </c>
      <c r="F20" s="17"/>
      <c r="G20" s="34">
        <v>25.93</v>
      </c>
      <c r="H20" s="34">
        <v>0.28000000000000003</v>
      </c>
      <c r="I20" s="34">
        <v>7.0000000000000007E-2</v>
      </c>
      <c r="J20" s="34">
        <v>2.09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336.93</v>
      </c>
      <c r="H21" s="25">
        <f t="shared" si="5"/>
        <v>7.88</v>
      </c>
      <c r="I21" s="25">
        <f t="shared" si="5"/>
        <v>6.17</v>
      </c>
      <c r="J21" s="25">
        <f t="shared" ref="J21" si="6">SUM(J19:J20)</f>
        <v>58.489999999999995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1705</v>
      </c>
      <c r="F22" s="25">
        <f t="shared" si="7"/>
        <v>0</v>
      </c>
      <c r="G22" s="25">
        <f t="shared" si="7"/>
        <v>1821.77</v>
      </c>
      <c r="H22" s="25">
        <f t="shared" si="7"/>
        <v>59.11</v>
      </c>
      <c r="I22" s="25">
        <f t="shared" si="7"/>
        <v>73.819999999999993</v>
      </c>
      <c r="J22" s="25">
        <f t="shared" ref="J22" si="8">SUM(J9+J17+J21)</f>
        <v>227.42000000000002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2024-11-29T10:13:32Z</dcterms:modified>
</cp:coreProperties>
</file>