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<sst xmlns="http://schemas.openxmlformats.org/spreadsheetml/2006/main" count="68" uniqueCount="62">
  <si>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</si>
  <si>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</si>
  <si>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</si>
  <si>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</si>
  <si>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</si>
  <si>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</si>
  <si>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</si>
  <si>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</si>
  <si>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</si>
  <si>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</si>
  <si>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</si>
  <si>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</si>
  <si>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</si>
  <si>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</si>
  <si>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</si>
  <si>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</si>
  <si>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</si>
  <si>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</si>
  <si>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</si>
  <si>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</si>
  <si>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</si>
  <si>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</si>
  <si>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</si>
  <si>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</si>
  <si>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</si>
  <si>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</si>
  <si>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</si>
  <si>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</si>
  <si>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</si>
  <si>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</si>
  <si>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</si>
  <si>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</si>
  <si>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</si>
  <si>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Гуляш из свинины 100 д</t>
  </si>
  <si>
    <t>302,01</t>
  </si>
  <si>
    <t>Греча рассыпчатая с маслом сливочным 150</t>
  </si>
  <si>
    <t>145\5</t>
  </si>
  <si>
    <t>булочное</t>
  </si>
  <si>
    <t>3</t>
  </si>
  <si>
    <t>Бутерброд с повидлом 40</t>
  </si>
  <si>
    <t>20/20</t>
  </si>
  <si>
    <t>382,03</t>
  </si>
  <si>
    <t>Какао с молоком. 200 (3/20)</t>
  </si>
  <si>
    <t>22</t>
  </si>
  <si>
    <t>45,05</t>
  </si>
  <si>
    <t>Салат Студенческий с кукурузой 60 д</t>
  </si>
  <si>
    <t>11,14</t>
  </si>
  <si>
    <t>Суп молочный вермишелевый 200</t>
  </si>
  <si>
    <t>197\3</t>
  </si>
  <si>
    <t>229,02</t>
  </si>
  <si>
    <t>Рыба, тушеная с овощами и томатом 100 д</t>
  </si>
  <si>
    <t>50/50</t>
  </si>
  <si>
    <t>312,03</t>
  </si>
  <si>
    <t xml:space="preserve">Пюре картофельное с молоком и  маслом сливочным 150 д </t>
  </si>
  <si>
    <t>66,08</t>
  </si>
  <si>
    <t>Компот из яблок  и изюма 200 д</t>
  </si>
  <si>
    <t>5,03</t>
  </si>
  <si>
    <t>Хлеб ржаной 60 г</t>
  </si>
  <si>
    <t>520,02</t>
  </si>
  <si>
    <t>Плюшка Столичная шт.</t>
  </si>
  <si>
    <t>12</t>
  </si>
  <si>
    <t>Кисель плодовый  витаминизированны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</si>
</sst>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45608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33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32</v>
      </c>
      <c r="C5" s="34" t="s">
        <v>34</v>
      </c>
      <c r="D5" s="35" t="s">
        <v>35</v>
      </c>
      <c r="E5" s="36" t="s">
        <v>36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37</v>
      </c>
      <c r="C6" s="34" t="s">
        <v>38</v>
      </c>
      <c r="D6" s="35" t="s">
        <v>39</v>
      </c>
      <c r="E6" s="36" t="s">
        <v>40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25</v>
      </c>
      <c r="C7" s="34" t="s">
        <v>41</v>
      </c>
      <c r="D7" s="35" t="s">
        <v>42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43</v>
      </c>
      <c r="D8" s="35" t="s">
        <v>23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320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44</v>
      </c>
      <c r="D11" s="35" t="s">
        <v>45</v>
      </c>
      <c r="E11" s="36">
        <v>60</v>
      </c>
      <c r="F11" s="38"/>
      <c r="G11" s="34">
        <v>98.2</v>
      </c>
      <c r="H11" s="34">
        <v>1.74</v>
      </c>
      <c r="I11" s="34">
        <v>4.13</v>
      </c>
      <c r="J11" s="34">
        <v>4.41</v>
      </c>
      <c r="K11" s="30"/>
    </row>
    <row r="12" spans="1:11" ht="31.5" customHeight="1">
      <c r="A12" s="2"/>
      <c r="B12" s="20" t="s">
        <v>27</v>
      </c>
      <c r="C12" s="34" t="s">
        <v>46</v>
      </c>
      <c r="D12" s="35" t="s">
        <v>47</v>
      </c>
      <c r="E12" s="36" t="s">
        <v>48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31.5">
      <c r="A13" s="2"/>
      <c r="B13" s="20" t="s">
        <v>28</v>
      </c>
      <c r="C13" s="34" t="s">
        <v>49</v>
      </c>
      <c r="D13" s="35" t="s">
        <v>50</v>
      </c>
      <c r="E13" s="36" t="s">
        <v>51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32</v>
      </c>
      <c r="C14" s="34" t="s">
        <v>52</v>
      </c>
      <c r="D14" s="35" t="s">
        <v>53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24</v>
      </c>
      <c r="C15" s="34" t="s">
        <v>54</v>
      </c>
      <c r="D15" s="35" t="s">
        <v>55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29</v>
      </c>
      <c r="C16" s="34" t="s">
        <v>43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 t="s">
        <v>56</v>
      </c>
      <c r="D17" s="35" t="s">
        <v>57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768.76</v>
      </c>
      <c r="H18" s="25">
        <f t="shared" si="1"/>
        <v>24.439999999999998</v>
      </c>
      <c r="I18" s="25">
        <f t="shared" si="1"/>
        <v>21.209999999999997</v>
      </c>
      <c r="J18" s="25">
        <f t="shared" ref="J18" si="2">SUM(J11:J17)</f>
        <v>88.610000000000014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810</v>
      </c>
      <c r="F19" s="25">
        <f t="shared" si="3"/>
        <v>0</v>
      </c>
      <c r="G19" s="25">
        <f t="shared" si="3"/>
        <v>1541.38</v>
      </c>
      <c r="H19" s="25">
        <f t="shared" si="3"/>
        <v>48.34</v>
      </c>
      <c r="I19" s="25">
        <f t="shared" si="3"/>
        <v>58.709999999999994</v>
      </c>
      <c r="J19" s="25">
        <f t="shared" ref="J19" si="4">SUM(J10+J18)</f>
        <v>168.39000000000001</v>
      </c>
      <c r="K19" s="25">
        <f t="shared" si="3"/>
        <v>0</v>
      </c>
    </row>
    <row r="20" spans="1:11" ht="28.5" customHeight="1">
      <c r="A20" s="44" t="s">
        <v>17</v>
      </c>
      <c r="B20" s="21" t="s">
        <v>31</v>
      </c>
      <c r="C20" s="18" t="s">
        <v>58</v>
      </c>
      <c r="D20" s="40" t="s">
        <v>59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24</v>
      </c>
      <c r="C21" s="34" t="s">
        <v>60</v>
      </c>
      <c r="D21" s="35" t="s">
        <v>61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1110</v>
      </c>
      <c r="F23" s="25">
        <f t="shared" si="7"/>
        <v>0</v>
      </c>
      <c r="G23" s="25">
        <f t="shared" si="7"/>
        <v>1877.91</v>
      </c>
      <c r="H23" s="25">
        <f t="shared" si="7"/>
        <v>54.34</v>
      </c>
      <c r="I23" s="25">
        <f t="shared" si="7"/>
        <v>63.709999999999994</v>
      </c>
      <c r="J23" s="25">
        <f t="shared" ref="J23" si="8">SUM(J10+J18+J22)</f>
        <v>230.3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2024-11-11T10:05:21Z</dcterms:modified>
</cp:coreProperties>
</file>