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<sst xmlns="http://schemas.openxmlformats.org/spreadsheetml/2006/main" count="58" uniqueCount="53">
  <si>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</si>
  <si>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</si>
  <si>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</si>
  <si>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</si>
  <si>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</si>
  <si>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</si>
  <si>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</si>
  <si>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</si>
  <si>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</si>
  <si>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</si>
  <si>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</si>
  <si>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</si>
  <si>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</si>
  <si>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</si>
  <si>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</si>
  <si>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</si>
  <si>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</si>
  <si>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</si>
  <si>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</si>
  <si>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</si>
  <si>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</si>
  <si>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</si>
  <si>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</si>
  <si>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</si>
  <si>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</si>
  <si>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</si>
  <si>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</si>
  <si>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</si>
  <si>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</si>
  <si>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</si>
  <si>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</si>
  <si>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</si>
  <si>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</si>
  <si>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488</t>
  </si>
  <si>
    <t>Рагу из овощей 150</t>
  </si>
  <si>
    <t>379,01</t>
  </si>
  <si>
    <t>Кофейный напиток с молоком 200 (5/150/15)</t>
  </si>
  <si>
    <t>гарнир</t>
  </si>
  <si>
    <t>67</t>
  </si>
  <si>
    <t>Винегрет овощной. 60</t>
  </si>
  <si>
    <t>96,11</t>
  </si>
  <si>
    <t>Рассольник Ленинградский с курой 200 д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</si>
  <si>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</si>
  <si>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</si>
  <si>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</si>
  <si>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</si>
  <si>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</si>
  <si>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</si>
  <si>
    <t>Какао с молоком. 200 (3/20)</t>
  </si>
  <si>
    <t>Котлета Любительская говяжья</t>
  </si>
  <si>
    <t>кисломолочный продукт</t>
  </si>
  <si>
    <t>17</t>
  </si>
  <si>
    <t>Йогурт порц.200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</si>
</sst>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45576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>
        <v>234.13</v>
      </c>
      <c r="D4" s="42" t="s">
        <v>49</v>
      </c>
      <c r="E4" s="42">
        <v>90</v>
      </c>
      <c r="F4" s="17"/>
      <c r="G4" s="43">
        <v>207.77</v>
      </c>
      <c r="H4" s="44">
        <v>2.44</v>
      </c>
      <c r="I4" s="44">
        <v>5.92</v>
      </c>
      <c r="J4" s="44">
        <v>5.45</v>
      </c>
      <c r="K4" s="30"/>
    </row>
    <row r="5" spans="1:11" ht="15" customHeight="1">
      <c r="A5" s="2"/>
      <c r="B5" s="19" t="s">
        <v>37</v>
      </c>
      <c r="C5" s="44" t="s">
        <v>33</v>
      </c>
      <c r="D5" s="42" t="s">
        <v>34</v>
      </c>
      <c r="E5" s="42">
        <v>150</v>
      </c>
      <c r="F5" s="17"/>
      <c r="G5" s="43">
        <v>146.30000000000001</v>
      </c>
      <c r="H5" s="44">
        <v>2.62</v>
      </c>
      <c r="I5" s="44">
        <v>7.21</v>
      </c>
      <c r="J5" s="44">
        <v>11.42</v>
      </c>
      <c r="K5" s="30"/>
    </row>
    <row r="6" spans="1:11" ht="48" customHeight="1">
      <c r="A6" s="2"/>
      <c r="B6" s="28" t="s">
        <v>50</v>
      </c>
      <c r="C6" s="34" t="s">
        <v>51</v>
      </c>
      <c r="D6" s="35" t="s">
        <v>52</v>
      </c>
      <c r="E6" s="36">
        <v>200</v>
      </c>
      <c r="F6" s="17"/>
      <c r="G6" s="34">
        <v>180</v>
      </c>
      <c r="H6" s="34">
        <v>10</v>
      </c>
      <c r="I6" s="34">
        <v>5</v>
      </c>
      <c r="J6" s="34">
        <v>28.6</v>
      </c>
      <c r="K6" s="30"/>
    </row>
    <row r="7" spans="1:11" ht="35.25" customHeight="1">
      <c r="A7" s="2"/>
      <c r="B7" s="28" t="s">
        <v>25</v>
      </c>
      <c r="C7" s="44" t="s">
        <v>35</v>
      </c>
      <c r="D7" s="42" t="s">
        <v>36</v>
      </c>
      <c r="E7" s="42">
        <v>200</v>
      </c>
      <c r="F7" s="17"/>
      <c r="G7" s="43">
        <v>121.8</v>
      </c>
      <c r="H7" s="44">
        <v>4.87</v>
      </c>
      <c r="I7" s="44">
        <v>3.86</v>
      </c>
      <c r="J7" s="44">
        <v>11.51</v>
      </c>
      <c r="K7" s="30"/>
    </row>
    <row r="8" spans="1:11" ht="51" customHeight="1">
      <c r="A8" s="2"/>
      <c r="B8" s="29" t="s">
        <v>13</v>
      </c>
      <c r="C8" s="44" t="s">
        <v>31</v>
      </c>
      <c r="D8" s="42" t="s">
        <v>23</v>
      </c>
      <c r="E8" s="42">
        <v>20</v>
      </c>
      <c r="F8" s="17"/>
      <c r="G8" s="43">
        <v>47</v>
      </c>
      <c r="H8" s="44">
        <v>1.52</v>
      </c>
      <c r="I8" s="44">
        <v>0.16</v>
      </c>
      <c r="J8" s="4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660</v>
      </c>
      <c r="F10" s="25">
        <f t="shared" si="0"/>
        <v>0</v>
      </c>
      <c r="G10" s="25">
        <f t="shared" si="0"/>
        <v>702.87</v>
      </c>
      <c r="H10" s="25">
        <f t="shared" si="0"/>
        <v>21.45</v>
      </c>
      <c r="I10" s="25">
        <f t="shared" si="0"/>
        <v>22.15</v>
      </c>
      <c r="J10" s="25">
        <f t="shared" si="0"/>
        <v>66.819999999999993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4" t="s">
        <v>38</v>
      </c>
      <c r="D11" s="42" t="s">
        <v>39</v>
      </c>
      <c r="E11" s="42">
        <v>60</v>
      </c>
      <c r="F11" s="37"/>
      <c r="G11" s="43">
        <v>68.34</v>
      </c>
      <c r="H11" s="44">
        <v>0.86</v>
      </c>
      <c r="I11" s="44">
        <v>5.0999999999999996</v>
      </c>
      <c r="J11" s="44">
        <v>3.94</v>
      </c>
      <c r="K11" s="30"/>
    </row>
    <row r="12" spans="1:11" ht="31.5" customHeight="1">
      <c r="A12" s="2"/>
      <c r="B12" s="20" t="s">
        <v>27</v>
      </c>
      <c r="C12" s="44" t="s">
        <v>40</v>
      </c>
      <c r="D12" s="42" t="s">
        <v>41</v>
      </c>
      <c r="E12" s="42">
        <v>200</v>
      </c>
      <c r="F12" s="17"/>
      <c r="G12" s="43">
        <v>161.54</v>
      </c>
      <c r="H12" s="44">
        <v>4.0999999999999996</v>
      </c>
      <c r="I12" s="44">
        <v>9.1300000000000008</v>
      </c>
      <c r="J12" s="44">
        <v>15</v>
      </c>
      <c r="K12" s="30"/>
    </row>
    <row r="13" spans="1:11">
      <c r="A13" s="2"/>
      <c r="B13" s="20" t="s">
        <v>28</v>
      </c>
      <c r="C13" s="44">
        <v>291.08</v>
      </c>
      <c r="D13" s="42" t="s">
        <v>42</v>
      </c>
      <c r="E13" s="42">
        <v>200</v>
      </c>
      <c r="F13" s="17"/>
      <c r="G13" s="43">
        <v>440.9</v>
      </c>
      <c r="H13" s="44">
        <v>16.079999999999998</v>
      </c>
      <c r="I13" s="44">
        <v>12.33</v>
      </c>
      <c r="J13" s="44">
        <v>35.72</v>
      </c>
      <c r="K13" s="30"/>
    </row>
    <row r="14" spans="1:11">
      <c r="A14" s="2"/>
      <c r="B14" s="20" t="s">
        <v>24</v>
      </c>
      <c r="C14" s="44" t="s">
        <v>43</v>
      </c>
      <c r="D14" s="42" t="s">
        <v>44</v>
      </c>
      <c r="E14" s="42">
        <v>200</v>
      </c>
      <c r="F14" s="17"/>
      <c r="G14" s="43">
        <v>46.53</v>
      </c>
      <c r="H14" s="44"/>
      <c r="I14" s="44"/>
      <c r="J14" s="44">
        <v>3.91</v>
      </c>
      <c r="K14" s="30"/>
    </row>
    <row r="15" spans="1:11">
      <c r="A15" s="2"/>
      <c r="B15" s="20" t="s">
        <v>29</v>
      </c>
      <c r="C15" s="44" t="s">
        <v>31</v>
      </c>
      <c r="D15" s="42" t="s">
        <v>23</v>
      </c>
      <c r="E15" s="42">
        <v>20</v>
      </c>
      <c r="F15" s="17"/>
      <c r="G15" s="43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20" t="s">
        <v>32</v>
      </c>
      <c r="C16" s="44" t="s">
        <v>45</v>
      </c>
      <c r="D16" s="42" t="s">
        <v>46</v>
      </c>
      <c r="E16" s="42">
        <v>30</v>
      </c>
      <c r="F16" s="17"/>
      <c r="G16" s="43">
        <v>77.7</v>
      </c>
      <c r="H16" s="44">
        <v>2.5499999999999998</v>
      </c>
      <c r="I16" s="44">
        <v>0.99</v>
      </c>
      <c r="J16" s="44">
        <v>14.49</v>
      </c>
      <c r="K16" s="30"/>
    </row>
    <row r="17" spans="1:11">
      <c r="A17" s="2"/>
      <c r="B17" s="33"/>
      <c r="C17" s="41"/>
      <c r="D17" s="42"/>
      <c r="E17" s="42"/>
      <c r="F17" s="38"/>
      <c r="G17" s="43"/>
      <c r="H17" s="44"/>
      <c r="I17" s="44"/>
      <c r="J17" s="44"/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710</v>
      </c>
      <c r="F18" s="25">
        <f t="shared" si="1"/>
        <v>0</v>
      </c>
      <c r="G18" s="25">
        <f>SUM(G11:G17)</f>
        <v>842.01</v>
      </c>
      <c r="H18" s="25">
        <f t="shared" si="1"/>
        <v>25.11</v>
      </c>
      <c r="I18" s="25">
        <f t="shared" si="1"/>
        <v>27.71</v>
      </c>
      <c r="J18" s="25">
        <f t="shared" ref="J18" si="2">SUM(J11:J17)</f>
        <v>82.899999999999991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1370</v>
      </c>
      <c r="F19" s="25">
        <f t="shared" si="3"/>
        <v>0</v>
      </c>
      <c r="G19" s="25">
        <f t="shared" si="3"/>
        <v>1544.88</v>
      </c>
      <c r="H19" s="25">
        <f t="shared" si="3"/>
        <v>46.56</v>
      </c>
      <c r="I19" s="25">
        <f t="shared" si="3"/>
        <v>49.86</v>
      </c>
      <c r="J19" s="25">
        <f t="shared" ref="J19" si="4">SUM(J10+J18)</f>
        <v>149.71999999999997</v>
      </c>
      <c r="K19" s="25">
        <f t="shared" si="3"/>
        <v>0</v>
      </c>
    </row>
    <row r="20" spans="1:11" ht="28.5" customHeight="1">
      <c r="A20" s="48" t="s">
        <v>17</v>
      </c>
      <c r="B20" s="21" t="s">
        <v>30</v>
      </c>
      <c r="C20" s="39"/>
      <c r="D20" s="31" t="s">
        <v>47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9"/>
      <c r="B21" s="22" t="s">
        <v>24</v>
      </c>
      <c r="C21" s="34">
        <v>382.03</v>
      </c>
      <c r="D21" s="35" t="s">
        <v>48</v>
      </c>
      <c r="E21" s="36">
        <v>200</v>
      </c>
      <c r="F21" s="17"/>
      <c r="G21" s="34">
        <v>118.6</v>
      </c>
      <c r="H21" s="34">
        <v>4.08</v>
      </c>
      <c r="I21" s="34">
        <v>3.54</v>
      </c>
      <c r="J21" s="34">
        <v>17.57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429.6</v>
      </c>
      <c r="H22" s="25">
        <f t="shared" si="5"/>
        <v>11.68</v>
      </c>
      <c r="I22" s="25">
        <f t="shared" si="5"/>
        <v>9.64</v>
      </c>
      <c r="J22" s="25">
        <f t="shared" ref="J22" si="6">SUM(J20:J21)</f>
        <v>73.97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1670</v>
      </c>
      <c r="F23" s="25">
        <f t="shared" si="7"/>
        <v>0</v>
      </c>
      <c r="G23" s="25">
        <f t="shared" si="7"/>
        <v>1974.48</v>
      </c>
      <c r="H23" s="25">
        <f t="shared" si="7"/>
        <v>58.24</v>
      </c>
      <c r="I23" s="25">
        <f t="shared" si="7"/>
        <v>59.5</v>
      </c>
      <c r="J23" s="25">
        <f t="shared" ref="J23" si="8">SUM(J10+J18+J22)</f>
        <v>223.68999999999997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2024-10-10T11:12:57Z</dcterms:modified>
</cp:coreProperties>
</file>