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<sst xmlns="http://schemas.openxmlformats.org/spreadsheetml/2006/main" count="50" uniqueCount="46">
  <si>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</si>
  <si>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</si>
  <si>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</si>
  <si>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</si>
  <si>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</si>
  <si>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</si>
  <si>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</si>
  <si>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</si>
  <si>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</si>
  <si>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</si>
  <si>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</si>
  <si>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</si>
  <si>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</si>
  <si>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</si>
  <si>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</si>
  <si>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</si>
  <si>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</si>
  <si>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</si>
  <si>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</si>
  <si>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</si>
  <si>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</si>
  <si>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</si>
  <si>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</si>
  <si>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</si>
  <si>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</si>
  <si>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Каша пшенная на молоке с маслом сливочным 205 д</t>
  </si>
  <si>
    <t>Чай с сахаром.200  (0,8/20)</t>
  </si>
  <si>
    <t>Печенье сахарное 40</t>
  </si>
  <si>
    <t xml:space="preserve">Банан </t>
  </si>
  <si>
    <t>гор.напиток</t>
  </si>
  <si>
    <t>кондитерское изделие</t>
  </si>
  <si>
    <t>фрукты</t>
  </si>
  <si>
    <t>Салат из б/к капусты свежей с морковью 60 д</t>
  </si>
  <si>
    <t>Рассольник Ленинградский с курой 200 д</t>
  </si>
  <si>
    <t>Жаркое по-домашнему (картофель туш.с курицей) 200 д</t>
  </si>
  <si>
    <t>Кисель плодовый  витаминизированны 200 л</t>
  </si>
  <si>
    <t>Хлеб ржаной 60 г</t>
  </si>
  <si>
    <t>закуска</t>
  </si>
  <si>
    <t>1 блюдо</t>
  </si>
  <si>
    <t>2 блюдо</t>
  </si>
  <si>
    <t>хлеб бел.</t>
  </si>
  <si>
    <t>хлеб чёрн.</t>
  </si>
  <si>
    <t>806,03</t>
  </si>
  <si>
    <t>Коржик молочный  (покупка)</t>
  </si>
  <si>
    <t>Чай с сахаром</t>
  </si>
  <si>
    <t>выпечка</t>
  </si>
</sst>
</file>

<file path=xl/styles.xml><?xml version="1.0" encoding="utf-8"?>
<styleSheet xmlns="http://schemas.openxmlformats.org/spreadsheetml/2006/main">
  <numFmts count="1">
    <numFmt numFmtId="164" formatCode="[$-419]0.0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9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2" fontId="3" fillId="4" borderId="1" xfId="0" applyNumberFormat="1" applyFont="1" applyFill="1" applyBorder="1" applyAlignment="1">
      <alignment horizontal="left" wrapText="1"/>
    </xf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2" fontId="4" fillId="0" borderId="1" xfId="2" applyNumberFormat="1" applyFont="1" applyBorder="1" applyAlignment="1">
      <alignment horizontal="left" wrapText="1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0" fontId="6" fillId="0" borderId="1" xfId="2" applyNumberFormat="1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3" fontId="6" fillId="0" borderId="1" xfId="2" applyNumberFormat="1" applyFont="1" applyBorder="1" applyAlignment="1">
      <alignment horizontal="left" vertical="top"/>
    </xf>
    <xf numFmtId="4" fontId="6" fillId="0" borderId="1" xfId="2" applyNumberFormat="1" applyFont="1" applyBorder="1" applyAlignment="1">
      <alignment horizontal="left" vertical="top"/>
    </xf>
    <xf numFmtId="0" fontId="0" fillId="0" borderId="1" xfId="0" applyBorder="1"/>
    <xf numFmtId="0" fontId="6" fillId="4" borderId="1" xfId="2" applyNumberFormat="1" applyFont="1" applyFill="1" applyBorder="1" applyAlignment="1">
      <alignment horizontal="left" vertical="top"/>
    </xf>
    <xf numFmtId="0" fontId="6" fillId="4" borderId="1" xfId="2" applyNumberFormat="1" applyFont="1" applyFill="1" applyBorder="1" applyAlignment="1">
      <alignment horizontal="left" vertical="top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37" t="s">
        <v>21</v>
      </c>
      <c r="C1" s="38"/>
      <c r="D1" s="39"/>
      <c r="E1" t="s">
        <v>12</v>
      </c>
      <c r="F1" s="9"/>
      <c r="I1" t="s">
        <v>16</v>
      </c>
      <c r="K1" s="8">
        <v>45540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9" t="s">
        <v>10</v>
      </c>
      <c r="C4" s="36">
        <v>173</v>
      </c>
      <c r="D4" s="35" t="s">
        <v>25</v>
      </c>
      <c r="E4" s="35">
        <v>205</v>
      </c>
      <c r="F4" s="17"/>
      <c r="G4" s="36">
        <v>288.35000000000002</v>
      </c>
      <c r="H4" s="36">
        <v>8.68</v>
      </c>
      <c r="I4" s="36">
        <v>8.98</v>
      </c>
      <c r="J4" s="36">
        <v>42.98</v>
      </c>
      <c r="K4" s="32"/>
    </row>
    <row r="5" spans="1:11" ht="15" customHeight="1">
      <c r="A5" s="2"/>
      <c r="B5" s="19" t="s">
        <v>29</v>
      </c>
      <c r="C5" s="36">
        <v>376.01</v>
      </c>
      <c r="D5" s="35" t="s">
        <v>26</v>
      </c>
      <c r="E5" s="35">
        <v>200</v>
      </c>
      <c r="F5" s="17"/>
      <c r="G5" s="36">
        <v>25.93</v>
      </c>
      <c r="H5" s="36">
        <v>0.28000000000000003</v>
      </c>
      <c r="I5" s="36">
        <v>7.0000000000000007E-2</v>
      </c>
      <c r="J5" s="36">
        <v>2.09</v>
      </c>
      <c r="K5" s="32"/>
    </row>
    <row r="6" spans="1:11" ht="32.25" customHeight="1">
      <c r="A6" s="2"/>
      <c r="B6" s="30" t="s">
        <v>30</v>
      </c>
      <c r="C6" s="36">
        <v>65.05</v>
      </c>
      <c r="D6" s="35" t="s">
        <v>27</v>
      </c>
      <c r="E6" s="35">
        <v>40</v>
      </c>
      <c r="F6" s="17"/>
      <c r="G6" s="36">
        <v>165.6</v>
      </c>
      <c r="H6" s="36">
        <v>3.4</v>
      </c>
      <c r="I6" s="36">
        <v>4.5199999999999996</v>
      </c>
      <c r="J6" s="36">
        <v>27.88</v>
      </c>
      <c r="K6" s="32"/>
    </row>
    <row r="7" spans="1:11" ht="15" customHeight="1">
      <c r="A7" s="2"/>
      <c r="B7" s="30" t="s">
        <v>13</v>
      </c>
      <c r="C7" s="36">
        <v>22</v>
      </c>
      <c r="D7" s="35" t="s">
        <v>23</v>
      </c>
      <c r="E7" s="35">
        <v>20</v>
      </c>
      <c r="F7" s="17"/>
      <c r="G7" s="36">
        <v>47</v>
      </c>
      <c r="H7" s="36">
        <v>1.52</v>
      </c>
      <c r="I7" s="36">
        <v>0.16</v>
      </c>
      <c r="J7" s="36">
        <v>9.84</v>
      </c>
      <c r="K7" s="32"/>
    </row>
    <row r="8" spans="1:11" ht="33.75" customHeight="1">
      <c r="A8" s="2"/>
      <c r="B8" s="31" t="s">
        <v>31</v>
      </c>
      <c r="C8" s="44">
        <v>1534</v>
      </c>
      <c r="D8" s="35" t="s">
        <v>28</v>
      </c>
      <c r="E8" s="35">
        <v>200</v>
      </c>
      <c r="F8" s="17"/>
      <c r="G8" s="36">
        <v>240</v>
      </c>
      <c r="H8" s="36">
        <v>3.75</v>
      </c>
      <c r="I8" s="36">
        <v>1.25</v>
      </c>
      <c r="J8" s="36">
        <v>152.5</v>
      </c>
      <c r="K8" s="32"/>
    </row>
    <row r="9" spans="1:11" ht="14.25" customHeight="1">
      <c r="A9" s="2"/>
      <c r="B9" s="13"/>
      <c r="C9" s="34"/>
      <c r="D9" s="33"/>
      <c r="E9" s="33"/>
      <c r="F9" s="17"/>
      <c r="G9" s="32"/>
      <c r="H9" s="32"/>
      <c r="I9" s="32"/>
      <c r="J9" s="32"/>
      <c r="K9" s="32"/>
    </row>
    <row r="10" spans="1:11" ht="15.75" thickBot="1">
      <c r="A10" s="3"/>
      <c r="B10" s="14"/>
      <c r="C10" s="25"/>
      <c r="D10" s="26" t="s">
        <v>18</v>
      </c>
      <c r="E10" s="27">
        <f t="shared" ref="E10:K10" si="0">SUM(E2:E9)</f>
        <v>665</v>
      </c>
      <c r="F10" s="27">
        <f t="shared" si="0"/>
        <v>0</v>
      </c>
      <c r="G10" s="27">
        <f t="shared" si="0"/>
        <v>766.88</v>
      </c>
      <c r="H10" s="27">
        <f t="shared" si="0"/>
        <v>17.63</v>
      </c>
      <c r="I10" s="27">
        <f t="shared" si="0"/>
        <v>14.98</v>
      </c>
      <c r="J10" s="27">
        <f t="shared" si="0"/>
        <v>235.29</v>
      </c>
      <c r="K10" s="27">
        <f t="shared" si="0"/>
        <v>0</v>
      </c>
    </row>
    <row r="11" spans="1:11" ht="30" customHeight="1">
      <c r="A11" s="2" t="s">
        <v>11</v>
      </c>
      <c r="B11" s="19" t="s">
        <v>37</v>
      </c>
      <c r="C11" s="36">
        <v>43.04</v>
      </c>
      <c r="D11" s="35" t="s">
        <v>32</v>
      </c>
      <c r="E11" s="35">
        <v>60</v>
      </c>
      <c r="F11" s="20"/>
      <c r="G11" s="36">
        <v>44.01</v>
      </c>
      <c r="H11" s="36">
        <v>0.93</v>
      </c>
      <c r="I11" s="36">
        <v>3.05</v>
      </c>
      <c r="J11" s="36">
        <v>3</v>
      </c>
      <c r="K11" s="32"/>
    </row>
    <row r="12" spans="1:11" ht="21.75" customHeight="1">
      <c r="A12" s="2"/>
      <c r="B12" s="21" t="s">
        <v>38</v>
      </c>
      <c r="C12" s="36">
        <v>96.11</v>
      </c>
      <c r="D12" s="35" t="s">
        <v>33</v>
      </c>
      <c r="E12" s="35">
        <v>200</v>
      </c>
      <c r="F12" s="17"/>
      <c r="G12" s="36">
        <v>161.54</v>
      </c>
      <c r="H12" s="36">
        <v>4.0999999999999996</v>
      </c>
      <c r="I12" s="36">
        <v>9.1300000000000008</v>
      </c>
      <c r="J12" s="36">
        <v>15</v>
      </c>
      <c r="K12" s="32"/>
    </row>
    <row r="13" spans="1:11" ht="33">
      <c r="A13" s="2"/>
      <c r="B13" s="21" t="s">
        <v>39</v>
      </c>
      <c r="C13" s="45">
        <v>1553.03</v>
      </c>
      <c r="D13" s="35" t="s">
        <v>34</v>
      </c>
      <c r="E13" s="35">
        <v>200</v>
      </c>
      <c r="F13" s="17"/>
      <c r="G13" s="36">
        <v>311.05</v>
      </c>
      <c r="H13" s="36">
        <v>14.98</v>
      </c>
      <c r="I13" s="36">
        <v>17.28</v>
      </c>
      <c r="J13" s="36">
        <v>122.5</v>
      </c>
      <c r="K13" s="32"/>
    </row>
    <row r="14" spans="1:11" ht="16.5">
      <c r="A14" s="2"/>
      <c r="B14" s="21" t="s">
        <v>24</v>
      </c>
      <c r="C14" s="36">
        <v>12.02</v>
      </c>
      <c r="D14" s="35" t="s">
        <v>35</v>
      </c>
      <c r="E14" s="35">
        <v>200</v>
      </c>
      <c r="F14" s="17"/>
      <c r="G14" s="36">
        <v>46.53</v>
      </c>
      <c r="H14" s="36"/>
      <c r="I14" s="36"/>
      <c r="J14" s="36">
        <v>3.91</v>
      </c>
      <c r="K14" s="32"/>
    </row>
    <row r="15" spans="1:11" ht="16.5">
      <c r="A15" s="2"/>
      <c r="B15" s="21" t="s">
        <v>40</v>
      </c>
      <c r="C15" s="36">
        <v>22</v>
      </c>
      <c r="D15" s="35" t="s">
        <v>23</v>
      </c>
      <c r="E15" s="35">
        <v>20</v>
      </c>
      <c r="F15" s="17"/>
      <c r="G15" s="36">
        <v>47</v>
      </c>
      <c r="H15" s="36">
        <v>1.52</v>
      </c>
      <c r="I15" s="36">
        <v>0.16</v>
      </c>
      <c r="J15" s="36">
        <v>9.84</v>
      </c>
      <c r="K15" s="32"/>
    </row>
    <row r="16" spans="1:11" ht="16.5">
      <c r="A16" s="2"/>
      <c r="B16" s="21" t="s">
        <v>41</v>
      </c>
      <c r="C16" s="36">
        <v>5.03</v>
      </c>
      <c r="D16" s="35" t="s">
        <v>36</v>
      </c>
      <c r="E16" s="35">
        <v>60</v>
      </c>
      <c r="F16" s="17"/>
      <c r="G16" s="36">
        <v>155.4</v>
      </c>
      <c r="H16" s="36">
        <v>5.0999999999999996</v>
      </c>
      <c r="I16" s="36">
        <v>1.98</v>
      </c>
      <c r="J16" s="36">
        <v>28.98</v>
      </c>
      <c r="K16" s="32"/>
    </row>
    <row r="17" spans="1:11">
      <c r="A17" s="2"/>
      <c r="B17" s="46"/>
      <c r="C17" s="32"/>
      <c r="D17" s="33"/>
      <c r="E17" s="33"/>
      <c r="F17" s="24"/>
      <c r="G17" s="32"/>
      <c r="H17" s="32"/>
      <c r="I17" s="32"/>
      <c r="J17" s="32"/>
      <c r="K17" s="32"/>
    </row>
    <row r="18" spans="1:11">
      <c r="A18" s="42"/>
      <c r="B18" s="10"/>
      <c r="C18" s="25"/>
      <c r="D18" s="26" t="s">
        <v>18</v>
      </c>
      <c r="E18" s="28">
        <f t="shared" ref="E18:I18" si="1">SUM(E11:E17)</f>
        <v>740</v>
      </c>
      <c r="F18" s="27">
        <f t="shared" si="1"/>
        <v>0</v>
      </c>
      <c r="G18" s="27">
        <f>SUM(G11:G17)</f>
        <v>765.53</v>
      </c>
      <c r="H18" s="27">
        <f t="shared" si="1"/>
        <v>26.629999999999995</v>
      </c>
      <c r="I18" s="27">
        <f t="shared" si="1"/>
        <v>31.6</v>
      </c>
      <c r="J18" s="27">
        <f t="shared" ref="J18" si="2">SUM(J11:J17)</f>
        <v>183.23</v>
      </c>
      <c r="K18" s="27">
        <f>SUM(K11:K17)</f>
        <v>0</v>
      </c>
    </row>
    <row r="19" spans="1:11" ht="15.75" thickBot="1">
      <c r="A19" s="43"/>
      <c r="B19" s="14"/>
      <c r="C19" s="25"/>
      <c r="D19" s="26" t="s">
        <v>19</v>
      </c>
      <c r="E19" s="27">
        <f t="shared" ref="E19:K19" si="3">SUM(E10+E18)</f>
        <v>1405</v>
      </c>
      <c r="F19" s="27">
        <f t="shared" si="3"/>
        <v>0</v>
      </c>
      <c r="G19" s="27">
        <f t="shared" si="3"/>
        <v>1532.4099999999999</v>
      </c>
      <c r="H19" s="27">
        <f t="shared" si="3"/>
        <v>44.259999999999991</v>
      </c>
      <c r="I19" s="27">
        <f t="shared" si="3"/>
        <v>46.58</v>
      </c>
      <c r="J19" s="27">
        <f t="shared" ref="J19" si="4">SUM(J10+J18)</f>
        <v>418.52</v>
      </c>
      <c r="K19" s="27">
        <f t="shared" si="3"/>
        <v>0</v>
      </c>
    </row>
    <row r="20" spans="1:11" ht="28.5" customHeight="1">
      <c r="A20" s="40" t="s">
        <v>17</v>
      </c>
      <c r="B20" s="22" t="s">
        <v>45</v>
      </c>
      <c r="C20" s="47" t="s">
        <v>42</v>
      </c>
      <c r="D20" s="48" t="s">
        <v>43</v>
      </c>
      <c r="E20" s="48">
        <v>100</v>
      </c>
      <c r="F20" s="17"/>
      <c r="G20" s="47">
        <v>327.10000000000002</v>
      </c>
      <c r="H20" s="47">
        <v>4.8</v>
      </c>
      <c r="I20" s="47">
        <v>14.5</v>
      </c>
      <c r="J20" s="47">
        <v>45</v>
      </c>
      <c r="K20" s="18"/>
    </row>
    <row r="21" spans="1:11" ht="16.5">
      <c r="A21" s="41"/>
      <c r="B21" s="23" t="s">
        <v>24</v>
      </c>
      <c r="C21" s="47">
        <v>376.01</v>
      </c>
      <c r="D21" s="48" t="s">
        <v>44</v>
      </c>
      <c r="E21" s="48">
        <v>200</v>
      </c>
      <c r="F21" s="17"/>
      <c r="G21" s="47">
        <v>25.93</v>
      </c>
      <c r="H21" s="47">
        <v>0.28000000000000003</v>
      </c>
      <c r="I21" s="47">
        <v>7.0000000000000007E-2</v>
      </c>
      <c r="J21" s="47">
        <v>2.09</v>
      </c>
      <c r="K21" s="18"/>
    </row>
    <row r="22" spans="1:11">
      <c r="A22" s="4"/>
      <c r="B22" s="15"/>
      <c r="C22" s="25"/>
      <c r="D22" s="26" t="s">
        <v>18</v>
      </c>
      <c r="E22" s="28">
        <f>SUM(E20:E21)</f>
        <v>300</v>
      </c>
      <c r="F22" s="27">
        <f t="shared" ref="F22:K22" si="5">SUM(F20:F21)</f>
        <v>0</v>
      </c>
      <c r="G22" s="27">
        <f t="shared" si="5"/>
        <v>353.03000000000003</v>
      </c>
      <c r="H22" s="27">
        <f t="shared" si="5"/>
        <v>5.08</v>
      </c>
      <c r="I22" s="27">
        <f t="shared" si="5"/>
        <v>14.57</v>
      </c>
      <c r="J22" s="27">
        <f t="shared" ref="J22" si="6">SUM(J20:J21)</f>
        <v>47.09</v>
      </c>
      <c r="K22" s="27">
        <f t="shared" si="5"/>
        <v>0</v>
      </c>
    </row>
    <row r="23" spans="1:11" ht="15.75" thickBot="1">
      <c r="A23" s="11"/>
      <c r="B23" s="16"/>
      <c r="C23" s="25"/>
      <c r="D23" s="26" t="s">
        <v>20</v>
      </c>
      <c r="E23" s="27">
        <f t="shared" ref="E23:K23" si="7">SUM(E10+E18+E22)</f>
        <v>1705</v>
      </c>
      <c r="F23" s="27">
        <f t="shared" si="7"/>
        <v>0</v>
      </c>
      <c r="G23" s="27">
        <f t="shared" si="7"/>
        <v>1885.4399999999998</v>
      </c>
      <c r="H23" s="27">
        <f t="shared" si="7"/>
        <v>49.339999999999989</v>
      </c>
      <c r="I23" s="27">
        <f t="shared" si="7"/>
        <v>61.15</v>
      </c>
      <c r="J23" s="27">
        <f t="shared" ref="J23" si="8">SUM(J10+J18+J22)</f>
        <v>465.61</v>
      </c>
      <c r="K23" s="27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2024-09-03T10:17:22Z</dcterms:modified>
</cp:coreProperties>
</file>