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35"/>
  </bookViews>
  <sheets>
    <sheet name="школы" sheetId="1" r:id="rId1"/>
    <sheet name="сады" sheetId="2" r:id="rId2"/>
    <sheet name="дополнительное образование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3" l="1"/>
  <c r="W11" i="3"/>
  <c r="X11" i="3"/>
  <c r="U11" i="3"/>
  <c r="J11" i="3"/>
  <c r="K11" i="3"/>
  <c r="L11" i="3"/>
  <c r="M11" i="3"/>
  <c r="N11" i="3"/>
  <c r="O11" i="3"/>
  <c r="P11" i="3"/>
  <c r="Q11" i="3"/>
  <c r="R11" i="3"/>
  <c r="S11" i="3"/>
  <c r="I11" i="3"/>
  <c r="C11" i="3"/>
  <c r="D11" i="3"/>
  <c r="E11" i="3"/>
  <c r="F11" i="3"/>
  <c r="G11" i="3"/>
  <c r="B11" i="3"/>
  <c r="C25" i="2"/>
  <c r="D25" i="2"/>
  <c r="E25" i="2"/>
  <c r="F25" i="2"/>
  <c r="G25" i="2"/>
  <c r="I25" i="2"/>
  <c r="J25" i="2"/>
  <c r="K25" i="2"/>
  <c r="L25" i="2"/>
  <c r="M25" i="2"/>
  <c r="N25" i="2"/>
  <c r="O25" i="2"/>
  <c r="P25" i="2"/>
  <c r="R25" i="2"/>
  <c r="S25" i="2"/>
  <c r="T25" i="2"/>
  <c r="U25" i="2"/>
  <c r="V25" i="2"/>
  <c r="W25" i="2"/>
  <c r="X25" i="2"/>
  <c r="B25" i="2"/>
</calcChain>
</file>

<file path=xl/sharedStrings.xml><?xml version="1.0" encoding="utf-8"?>
<sst xmlns="http://schemas.openxmlformats.org/spreadsheetml/2006/main" count="175" uniqueCount="57">
  <si>
    <t>ОО (сокр)</t>
  </si>
  <si>
    <t>Сумма баллов</t>
  </si>
  <si>
    <t>К1.Открытость и доступность информации об организации</t>
  </si>
  <si>
    <t>1.1. Полнота и актуальность информации об организации, осуществляющей образовательную деятельность, размещенной на официальном сайте организации в сети «Интернет»</t>
  </si>
  <si>
    <t>1.2. Наличие на официальном сайте организации в сети Интернет сведений о педагогических работниках организации</t>
  </si>
  <si>
    <t>1.3. Доступность взаимодействия с образовательной организацией по телефону,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</t>
  </si>
  <si>
    <t>1.4. Доступность сведений о ходе рассмотрения обращений, поступивших в организацию от заинтересованных граждан (по телефону, по электронной почте, с помощью электронных сервисов, доступных на официальном сайте организации)</t>
  </si>
  <si>
    <t>К2. Комфортность условий, в которых осуществляется образовательная деятельность</t>
  </si>
  <si>
    <t>2.1. Материально-техническое и информационное обеспечение организации</t>
  </si>
  <si>
    <t>2.2. Наличие необходимых условий для охраны и укрепления здоровья, организации питания обучающихся</t>
  </si>
  <si>
    <t>2.3. Условия для индивидуальной работы с обучающимися</t>
  </si>
  <si>
    <t>2.4. Наличие дополнительных образовательных программ</t>
  </si>
  <si>
    <t>2.5. Наличие возможности развития творческих способностей и интересов обучающихся</t>
  </si>
  <si>
    <t>2.6. Наличие возможности оказания обучающимся психолого-педагогической, медицинской и социальной помощи</t>
  </si>
  <si>
    <t>2.7. Наличие условий организации обучения и воспитания обучающихся с ограниченными возможностями здоровья и инвалидов</t>
  </si>
  <si>
    <t>К3. Доброжелательность, вежливость, компетентность работников</t>
  </si>
  <si>
    <t>3.1. Доброжелательность и вежливость работников</t>
  </si>
  <si>
    <t>3.2. Компетентность работников</t>
  </si>
  <si>
    <t>К4. Общее удовлетворение качеством образовательной деятельности организации</t>
  </si>
  <si>
    <t>4.1. Удовлетворение материально-техническим обеспечением организации</t>
  </si>
  <si>
    <t>4.2. Удовлетворение качеством предоставляемых образовательных услуг</t>
  </si>
  <si>
    <t>4.3. Готовность рекомендовать организацию родственникам и знакомым</t>
  </si>
  <si>
    <t>МКДОУ «Детский сад «Аленушка» поселка Апраксино»</t>
  </si>
  <si>
    <t>МКДОУ «Детский сад «Василёк» поселка Василево»</t>
  </si>
  <si>
    <t>МКДОУ «Детский сад «Веснушка» поселка Зарубино»</t>
  </si>
  <si>
    <t>МКДОУ «Детский сад «Зоренька» села Ильинское»</t>
  </si>
  <si>
    <t>МКДОУ «Детский сад «Колокольчик» деревни Коряково»</t>
  </si>
  <si>
    <t>МКДОУ «Детский сад «Колосок» поселка Сухоногово»</t>
  </si>
  <si>
    <t>МКДОУ «Детский сад «Ладушки» деревни Кузьмищи»</t>
  </si>
  <si>
    <t>МКДОУ «Детский сад «Родничок» села Минское»</t>
  </si>
  <si>
    <t>МКДОУ «Детский сад «Родничок» села Яковлевское»</t>
  </si>
  <si>
    <t>МКДОУ «Детский сад «Ромашка» поселка Шувалово»</t>
  </si>
  <si>
    <t>МКДОУ «Детский сад «Сказка» посёлка Караваево»</t>
  </si>
  <si>
    <t>МКДОУ «Детский сад «Солнышко» деревни Середняя»</t>
  </si>
  <si>
    <t>МКДОУ «Детский сад «Солнышко» поселка Безгачево»</t>
  </si>
  <si>
    <t>МКДОУ «Детский сад «Солнышко» поселка Караваево»</t>
  </si>
  <si>
    <t>МКДОУ «Детский сад «Солнышко» поселка Сущёво»</t>
  </si>
  <si>
    <t>МКДОУ «Детский сад № 1 поселка Караваево»</t>
  </si>
  <si>
    <t>МКДОУ «Детский сад № 1 поселка Никольское»</t>
  </si>
  <si>
    <t>МКДОУ «Детский сад № 2 «Вишенка» поселка Никольское»</t>
  </si>
  <si>
    <t>МКДОУ «Детский сад № 2 поселка Караваево»</t>
  </si>
  <si>
    <t>МКДОУ «Детский сад № 3 «Улыбка» поселка Караваево»</t>
  </si>
  <si>
    <t>МКДОУ «Детский сад села Петрилово»</t>
  </si>
  <si>
    <t>МКДОУ «Детский сад села Саметь»</t>
  </si>
  <si>
    <t>МКДОУ «Детский сад села Шунга»</t>
  </si>
  <si>
    <t>МКОУ «Яковлевская НОШ»</t>
  </si>
  <si>
    <t>Дом творчества Костромского района</t>
  </si>
  <si>
    <t>МКОУ ДО «Детско-юношеская спортивная школа»</t>
  </si>
  <si>
    <t>МКОУ ДО «Зарубинская ДШИ»</t>
  </si>
  <si>
    <t>МКОУ ДО «Караваевская ДШИ»</t>
  </si>
  <si>
    <t>МКОУ ДО «Минская ДШИ»</t>
  </si>
  <si>
    <t>МКОУ ДО «Никольская ДШИ»</t>
  </si>
  <si>
    <t>МКОУ ДО «Стрельниковская ДШИ»</t>
  </si>
  <si>
    <t>МКОУ ДО «Сухоноговская ДШИ»</t>
  </si>
  <si>
    <t>МКОУ ДО «Шуваловская ДШИ»</t>
  </si>
  <si>
    <t>Среднее значение</t>
  </si>
  <si>
    <t>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</si>
</sst>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/>
    <xf numFmtId="0" fontId="3" fillId="0" borderId="2" xfId="0" applyFont="1" applyBorder="1" applyAlignment="1"/>
    <xf numFmtId="0" fontId="3" fillId="0" borderId="0" xfId="0" applyFont="1" applyBorder="1" applyAlignme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5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D8" sqref="D8"/>
    </sheetView>
  </sheetViews>
  <sheetFormatPr defaultRowHeight="15" x14ac:dyDescent="0.25"/>
  <cols>
    <col min="1" max="1" width="31" customWidth="1"/>
    <col min="3" max="3" width="12" customWidth="1"/>
    <col min="4" max="4" width="17.28515625" customWidth="1"/>
    <col min="5" max="5" width="17.7109375" customWidth="1"/>
    <col min="6" max="6" width="27" customWidth="1"/>
    <col min="7" max="8" width="28.140625" customWidth="1"/>
    <col min="9" max="9" width="10.5703125" customWidth="1"/>
    <col min="11" max="11" width="10.5703125" customWidth="1"/>
    <col min="14" max="14" width="10.42578125" customWidth="1"/>
    <col min="15" max="15" width="12.7109375" customWidth="1"/>
    <col min="16" max="16" width="14.7109375" customWidth="1"/>
    <col min="17" max="17" width="10.5703125" customWidth="1"/>
    <col min="18" max="18" width="9" customWidth="1"/>
    <col min="20" max="20" width="30.28515625" customWidth="1"/>
  </cols>
  <sheetData>
    <row r="1" spans="1:24" s="7" customFormat="1" ht="53.25" customHeight="1" x14ac:dyDescent="0.25">
      <c r="A1" s="9"/>
      <c r="B1" s="9"/>
      <c r="C1" s="9"/>
      <c r="D1" s="9"/>
      <c r="E1" s="9"/>
      <c r="F1" s="9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83.75" customHeight="1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/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/>
      <c r="U2" s="3" t="s">
        <v>18</v>
      </c>
      <c r="V2" s="3" t="s">
        <v>19</v>
      </c>
      <c r="W2" s="3" t="s">
        <v>20</v>
      </c>
      <c r="X2" s="3" t="s">
        <v>21</v>
      </c>
    </row>
    <row r="3" spans="1:24" x14ac:dyDescent="0.25">
      <c r="A3" s="4" t="s">
        <v>45</v>
      </c>
      <c r="B3" s="4">
        <v>121.9</v>
      </c>
      <c r="C3" s="4">
        <v>31.799999999999997</v>
      </c>
      <c r="D3" s="4">
        <v>9.1</v>
      </c>
      <c r="E3" s="4">
        <v>9.1999999999999993</v>
      </c>
      <c r="F3" s="4">
        <v>9.3000000000000007</v>
      </c>
      <c r="G3" s="4">
        <v>4.2</v>
      </c>
      <c r="H3" s="4" t="s">
        <v>45</v>
      </c>
      <c r="I3" s="4">
        <v>40.1</v>
      </c>
      <c r="J3" s="4">
        <v>7.8</v>
      </c>
      <c r="K3" s="4">
        <v>4.9000000000000004</v>
      </c>
      <c r="L3" s="4">
        <v>5.8</v>
      </c>
      <c r="M3" s="4">
        <v>5.9</v>
      </c>
      <c r="N3" s="4">
        <v>7.7</v>
      </c>
      <c r="O3" s="4">
        <v>4.9000000000000004</v>
      </c>
      <c r="P3" s="4">
        <v>3.1</v>
      </c>
      <c r="Q3" s="4">
        <v>20</v>
      </c>
      <c r="R3" s="4">
        <v>10</v>
      </c>
      <c r="S3" s="4">
        <v>10</v>
      </c>
      <c r="T3" s="4" t="s">
        <v>45</v>
      </c>
      <c r="U3" s="4">
        <v>30</v>
      </c>
      <c r="V3" s="4">
        <v>10</v>
      </c>
      <c r="W3" s="4">
        <v>10</v>
      </c>
      <c r="X3" s="4">
        <v>10</v>
      </c>
    </row>
    <row r="4" spans="1:2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5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6"/>
      <c r="V5" s="6"/>
      <c r="W5" s="6"/>
      <c r="X5" s="6"/>
    </row>
    <row r="7" spans="1:24" ht="48" customHeight="1" x14ac:dyDescent="0.25"/>
    <row r="22" spans="1:24" s="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</sheetData>
  <sortState ref="A2:V20">
    <sortCondition descending="1" ref="B2"/>
  </sortState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M4" workbookViewId="0">
      <selection activeCell="R1" sqref="R1"/>
    </sheetView>
  </sheetViews>
  <sheetFormatPr defaultRowHeight="15" x14ac:dyDescent="0.25"/>
  <cols>
    <col min="1" max="1" width="50.28515625" style="10" customWidth="1"/>
    <col min="2" max="2" width="9.140625" style="10"/>
    <col min="3" max="3" width="12.85546875" style="10" customWidth="1"/>
    <col min="4" max="4" width="15.7109375" style="10" customWidth="1"/>
    <col min="5" max="5" width="13.28515625" style="10" customWidth="1"/>
    <col min="6" max="6" width="19.85546875" style="10" customWidth="1"/>
    <col min="7" max="7" width="20.5703125" style="10" customWidth="1"/>
    <col min="8" max="8" width="49.5703125" style="10" customWidth="1"/>
    <col min="9" max="9" width="13.42578125" style="10" customWidth="1"/>
    <col min="10" max="10" width="11.140625" style="10" customWidth="1"/>
    <col min="11" max="11" width="12" style="10" customWidth="1"/>
    <col min="12" max="12" width="10.42578125" style="10" customWidth="1"/>
    <col min="13" max="13" width="10.85546875" style="10" customWidth="1"/>
    <col min="14" max="14" width="11.28515625" style="10" customWidth="1"/>
    <col min="15" max="15" width="11.7109375" style="10" customWidth="1"/>
    <col min="16" max="16" width="12.85546875" style="10" customWidth="1"/>
    <col min="17" max="17" width="49.5703125" style="10" customWidth="1"/>
    <col min="18" max="16384" width="9.140625" style="10"/>
  </cols>
  <sheetData>
    <row r="1" spans="1:24" ht="225" customHeight="1" x14ac:dyDescent="0.25">
      <c r="A1" s="13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56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56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19</v>
      </c>
      <c r="W1" s="12" t="s">
        <v>20</v>
      </c>
      <c r="X1" s="12" t="s">
        <v>21</v>
      </c>
    </row>
    <row r="2" spans="1:24" x14ac:dyDescent="0.25">
      <c r="A2" s="4" t="s">
        <v>44</v>
      </c>
      <c r="B2" s="4">
        <v>147.89999999999998</v>
      </c>
      <c r="C2" s="4">
        <v>33.799999999999997</v>
      </c>
      <c r="D2" s="4">
        <v>10</v>
      </c>
      <c r="E2" s="4">
        <v>10</v>
      </c>
      <c r="F2" s="4">
        <v>8.9</v>
      </c>
      <c r="G2" s="4">
        <v>4.9000000000000004</v>
      </c>
      <c r="H2" s="4" t="s">
        <v>44</v>
      </c>
      <c r="I2" s="4">
        <v>64.099999999999994</v>
      </c>
      <c r="J2" s="4">
        <v>8.9</v>
      </c>
      <c r="K2" s="4">
        <v>9</v>
      </c>
      <c r="L2" s="4">
        <v>9.9</v>
      </c>
      <c r="M2" s="4">
        <v>10</v>
      </c>
      <c r="N2" s="4">
        <v>7.4</v>
      </c>
      <c r="O2" s="4">
        <v>10</v>
      </c>
      <c r="P2" s="4">
        <v>8.9</v>
      </c>
      <c r="Q2" s="4" t="s">
        <v>44</v>
      </c>
      <c r="R2" s="4">
        <v>20</v>
      </c>
      <c r="S2" s="4">
        <v>10</v>
      </c>
      <c r="T2" s="4">
        <v>10</v>
      </c>
      <c r="U2" s="4">
        <v>30</v>
      </c>
      <c r="V2" s="4">
        <v>10</v>
      </c>
      <c r="W2" s="4">
        <v>10</v>
      </c>
      <c r="X2" s="4">
        <v>10</v>
      </c>
    </row>
    <row r="3" spans="1:24" x14ac:dyDescent="0.25">
      <c r="A3" s="4" t="s">
        <v>22</v>
      </c>
      <c r="B3" s="4">
        <v>147</v>
      </c>
      <c r="C3" s="4">
        <v>32.5</v>
      </c>
      <c r="D3" s="4">
        <v>9.5</v>
      </c>
      <c r="E3" s="4">
        <v>10</v>
      </c>
      <c r="F3" s="4">
        <v>8</v>
      </c>
      <c r="G3" s="4">
        <v>5</v>
      </c>
      <c r="H3" s="4" t="s">
        <v>22</v>
      </c>
      <c r="I3" s="4">
        <v>64.5</v>
      </c>
      <c r="J3" s="4">
        <v>8</v>
      </c>
      <c r="K3" s="4">
        <v>9</v>
      </c>
      <c r="L3" s="4">
        <v>10</v>
      </c>
      <c r="M3" s="4">
        <v>9.5</v>
      </c>
      <c r="N3" s="4">
        <v>8.5</v>
      </c>
      <c r="O3" s="4">
        <v>10</v>
      </c>
      <c r="P3" s="4">
        <v>9.5</v>
      </c>
      <c r="Q3" s="4" t="s">
        <v>22</v>
      </c>
      <c r="R3" s="4">
        <v>20</v>
      </c>
      <c r="S3" s="4">
        <v>10</v>
      </c>
      <c r="T3" s="4">
        <v>10</v>
      </c>
      <c r="U3" s="4">
        <v>30</v>
      </c>
      <c r="V3" s="4">
        <v>10</v>
      </c>
      <c r="W3" s="4">
        <v>10</v>
      </c>
      <c r="X3" s="4">
        <v>10</v>
      </c>
    </row>
    <row r="4" spans="1:24" x14ac:dyDescent="0.25">
      <c r="A4" s="4" t="s">
        <v>36</v>
      </c>
      <c r="B4" s="4">
        <v>142</v>
      </c>
      <c r="C4" s="4">
        <v>32</v>
      </c>
      <c r="D4" s="4">
        <v>8.9</v>
      </c>
      <c r="E4" s="4">
        <v>9.6999999999999993</v>
      </c>
      <c r="F4" s="4">
        <v>8.1999999999999993</v>
      </c>
      <c r="G4" s="4">
        <v>5.2</v>
      </c>
      <c r="H4" s="4" t="s">
        <v>36</v>
      </c>
      <c r="I4" s="4">
        <v>60</v>
      </c>
      <c r="J4" s="4">
        <v>8.4</v>
      </c>
      <c r="K4" s="4">
        <v>8.5</v>
      </c>
      <c r="L4" s="4">
        <v>9</v>
      </c>
      <c r="M4" s="4">
        <v>7.2</v>
      </c>
      <c r="N4" s="4">
        <v>8.5</v>
      </c>
      <c r="O4" s="4">
        <v>9.6</v>
      </c>
      <c r="P4" s="4">
        <v>8.8000000000000007</v>
      </c>
      <c r="Q4" s="4" t="s">
        <v>36</v>
      </c>
      <c r="R4" s="4">
        <v>20</v>
      </c>
      <c r="S4" s="4">
        <v>10</v>
      </c>
      <c r="T4" s="4">
        <v>10</v>
      </c>
      <c r="U4" s="4">
        <v>30</v>
      </c>
      <c r="V4" s="4">
        <v>10</v>
      </c>
      <c r="W4" s="4">
        <v>10</v>
      </c>
      <c r="X4" s="4">
        <v>10</v>
      </c>
    </row>
    <row r="5" spans="1:24" x14ac:dyDescent="0.25">
      <c r="A5" s="4" t="s">
        <v>38</v>
      </c>
      <c r="B5" s="4">
        <v>141.20000000000002</v>
      </c>
      <c r="C5" s="4">
        <v>29.9</v>
      </c>
      <c r="D5" s="4">
        <v>9.8000000000000007</v>
      </c>
      <c r="E5" s="4">
        <v>6.7</v>
      </c>
      <c r="F5" s="4">
        <v>8.6999999999999993</v>
      </c>
      <c r="G5" s="4">
        <v>4.7</v>
      </c>
      <c r="H5" s="4" t="s">
        <v>38</v>
      </c>
      <c r="I5" s="4">
        <v>61.400000000000006</v>
      </c>
      <c r="J5" s="4">
        <v>7.7</v>
      </c>
      <c r="K5" s="4">
        <v>8.6999999999999993</v>
      </c>
      <c r="L5" s="4">
        <v>9.6</v>
      </c>
      <c r="M5" s="4">
        <v>8.1999999999999993</v>
      </c>
      <c r="N5" s="4">
        <v>7.7</v>
      </c>
      <c r="O5" s="4">
        <v>9.6999999999999993</v>
      </c>
      <c r="P5" s="4">
        <v>9.8000000000000007</v>
      </c>
      <c r="Q5" s="4" t="s">
        <v>38</v>
      </c>
      <c r="R5" s="4">
        <v>20</v>
      </c>
      <c r="S5" s="4">
        <v>10</v>
      </c>
      <c r="T5" s="4">
        <v>10</v>
      </c>
      <c r="U5" s="4">
        <v>29.9</v>
      </c>
      <c r="V5" s="4">
        <v>10</v>
      </c>
      <c r="W5" s="4">
        <v>9.9</v>
      </c>
      <c r="X5" s="4">
        <v>10</v>
      </c>
    </row>
    <row r="6" spans="1:24" x14ac:dyDescent="0.25">
      <c r="A6" s="4" t="s">
        <v>32</v>
      </c>
      <c r="B6" s="4">
        <v>140.80000000000001</v>
      </c>
      <c r="C6" s="4">
        <v>31.799999999999997</v>
      </c>
      <c r="D6" s="4">
        <v>9.1</v>
      </c>
      <c r="E6" s="4">
        <v>9.6999999999999993</v>
      </c>
      <c r="F6" s="4">
        <v>8.5</v>
      </c>
      <c r="G6" s="4">
        <v>4.5</v>
      </c>
      <c r="H6" s="4" t="s">
        <v>32</v>
      </c>
      <c r="I6" s="4">
        <v>59</v>
      </c>
      <c r="J6" s="4">
        <v>9.1</v>
      </c>
      <c r="K6" s="4">
        <v>8.6</v>
      </c>
      <c r="L6" s="4">
        <v>9.4</v>
      </c>
      <c r="M6" s="4">
        <v>6.8</v>
      </c>
      <c r="N6" s="4">
        <v>7.6</v>
      </c>
      <c r="O6" s="4">
        <v>8.6</v>
      </c>
      <c r="P6" s="4">
        <v>8.9</v>
      </c>
      <c r="Q6" s="4" t="s">
        <v>32</v>
      </c>
      <c r="R6" s="4">
        <v>20</v>
      </c>
      <c r="S6" s="4">
        <v>10</v>
      </c>
      <c r="T6" s="4">
        <v>10</v>
      </c>
      <c r="U6" s="4">
        <v>30</v>
      </c>
      <c r="V6" s="4">
        <v>10</v>
      </c>
      <c r="W6" s="4">
        <v>10</v>
      </c>
      <c r="X6" s="4">
        <v>10</v>
      </c>
    </row>
    <row r="7" spans="1:24" x14ac:dyDescent="0.25">
      <c r="A7" s="4" t="s">
        <v>35</v>
      </c>
      <c r="B7" s="4">
        <v>138.5</v>
      </c>
      <c r="C7" s="4">
        <v>31.6</v>
      </c>
      <c r="D7" s="4">
        <v>9</v>
      </c>
      <c r="E7" s="4">
        <v>9.6</v>
      </c>
      <c r="F7" s="4">
        <v>8.5</v>
      </c>
      <c r="G7" s="4">
        <v>4.5</v>
      </c>
      <c r="H7" s="4" t="s">
        <v>35</v>
      </c>
      <c r="I7" s="4">
        <v>56.9</v>
      </c>
      <c r="J7" s="4">
        <v>7.9</v>
      </c>
      <c r="K7" s="4">
        <v>8.6999999999999993</v>
      </c>
      <c r="L7" s="4">
        <v>9.6</v>
      </c>
      <c r="M7" s="4">
        <v>7.5</v>
      </c>
      <c r="N7" s="4">
        <v>8</v>
      </c>
      <c r="O7" s="4">
        <v>7.3</v>
      </c>
      <c r="P7" s="4">
        <v>7.9</v>
      </c>
      <c r="Q7" s="4" t="s">
        <v>35</v>
      </c>
      <c r="R7" s="4">
        <v>20</v>
      </c>
      <c r="S7" s="4">
        <v>10</v>
      </c>
      <c r="T7" s="4">
        <v>10</v>
      </c>
      <c r="U7" s="4">
        <v>30</v>
      </c>
      <c r="V7" s="4">
        <v>10</v>
      </c>
      <c r="W7" s="4">
        <v>10</v>
      </c>
      <c r="X7" s="4">
        <v>10</v>
      </c>
    </row>
    <row r="8" spans="1:24" x14ac:dyDescent="0.25">
      <c r="A8" s="4" t="s">
        <v>41</v>
      </c>
      <c r="B8" s="4">
        <v>136.1</v>
      </c>
      <c r="C8" s="4">
        <v>33</v>
      </c>
      <c r="D8" s="4">
        <v>9.5</v>
      </c>
      <c r="E8" s="4">
        <v>9.5</v>
      </c>
      <c r="F8" s="4">
        <v>9</v>
      </c>
      <c r="G8" s="4">
        <v>5</v>
      </c>
      <c r="H8" s="4" t="s">
        <v>41</v>
      </c>
      <c r="I8" s="4">
        <v>53.1</v>
      </c>
      <c r="J8" s="4">
        <v>6.1</v>
      </c>
      <c r="K8" s="4">
        <v>6.8</v>
      </c>
      <c r="L8" s="4">
        <v>8.8000000000000007</v>
      </c>
      <c r="M8" s="4">
        <v>7.1</v>
      </c>
      <c r="N8" s="4">
        <v>7.2</v>
      </c>
      <c r="O8" s="4">
        <v>8.6</v>
      </c>
      <c r="P8" s="4">
        <v>8.5</v>
      </c>
      <c r="Q8" s="4" t="s">
        <v>41</v>
      </c>
      <c r="R8" s="4">
        <v>20</v>
      </c>
      <c r="S8" s="4">
        <v>10</v>
      </c>
      <c r="T8" s="4">
        <v>10</v>
      </c>
      <c r="U8" s="4">
        <v>30</v>
      </c>
      <c r="V8" s="4">
        <v>10</v>
      </c>
      <c r="W8" s="4">
        <v>10</v>
      </c>
      <c r="X8" s="4">
        <v>10</v>
      </c>
    </row>
    <row r="9" spans="1:24" x14ac:dyDescent="0.25">
      <c r="A9" s="4" t="s">
        <v>31</v>
      </c>
      <c r="B9" s="4">
        <v>134.9</v>
      </c>
      <c r="C9" s="4">
        <v>33.200000000000003</v>
      </c>
      <c r="D9" s="4">
        <v>9.3000000000000007</v>
      </c>
      <c r="E9" s="4">
        <v>9.4</v>
      </c>
      <c r="F9" s="4">
        <v>8.8000000000000007</v>
      </c>
      <c r="G9" s="4">
        <v>5.7</v>
      </c>
      <c r="H9" s="4" t="s">
        <v>31</v>
      </c>
      <c r="I9" s="4">
        <v>51.7</v>
      </c>
      <c r="J9" s="4">
        <v>8.3000000000000007</v>
      </c>
      <c r="K9" s="4">
        <v>7.3</v>
      </c>
      <c r="L9" s="4">
        <v>7</v>
      </c>
      <c r="M9" s="4">
        <v>5.8</v>
      </c>
      <c r="N9" s="4">
        <v>7.7</v>
      </c>
      <c r="O9" s="4">
        <v>8.1</v>
      </c>
      <c r="P9" s="4">
        <v>7.5</v>
      </c>
      <c r="Q9" s="4" t="s">
        <v>31</v>
      </c>
      <c r="R9" s="4">
        <v>20</v>
      </c>
      <c r="S9" s="4">
        <v>10</v>
      </c>
      <c r="T9" s="4">
        <v>10</v>
      </c>
      <c r="U9" s="4">
        <v>30</v>
      </c>
      <c r="V9" s="4">
        <v>10</v>
      </c>
      <c r="W9" s="4">
        <v>10</v>
      </c>
      <c r="X9" s="4">
        <v>10</v>
      </c>
    </row>
    <row r="10" spans="1:24" x14ac:dyDescent="0.25">
      <c r="A10" s="4" t="s">
        <v>29</v>
      </c>
      <c r="B10" s="4">
        <v>132.39999999999998</v>
      </c>
      <c r="C10" s="4">
        <v>30.2</v>
      </c>
      <c r="D10" s="4">
        <v>8.6999999999999993</v>
      </c>
      <c r="E10" s="4">
        <v>8.9</v>
      </c>
      <c r="F10" s="4">
        <v>8.4</v>
      </c>
      <c r="G10" s="4">
        <v>4.2</v>
      </c>
      <c r="H10" s="4" t="s">
        <v>29</v>
      </c>
      <c r="I10" s="4">
        <v>52.4</v>
      </c>
      <c r="J10" s="4">
        <v>6.7</v>
      </c>
      <c r="K10" s="4">
        <v>8.1</v>
      </c>
      <c r="L10" s="4">
        <v>8.8000000000000007</v>
      </c>
      <c r="M10" s="4">
        <v>6.7</v>
      </c>
      <c r="N10" s="4">
        <v>6.2</v>
      </c>
      <c r="O10" s="4">
        <v>8.5</v>
      </c>
      <c r="P10" s="4">
        <v>7.4</v>
      </c>
      <c r="Q10" s="4" t="s">
        <v>29</v>
      </c>
      <c r="R10" s="4">
        <v>19.8</v>
      </c>
      <c r="S10" s="4">
        <v>10</v>
      </c>
      <c r="T10" s="4">
        <v>9.8000000000000007</v>
      </c>
      <c r="U10" s="4">
        <v>30</v>
      </c>
      <c r="V10" s="4">
        <v>10</v>
      </c>
      <c r="W10" s="4">
        <v>10</v>
      </c>
      <c r="X10" s="4">
        <v>10</v>
      </c>
    </row>
    <row r="11" spans="1:24" x14ac:dyDescent="0.25">
      <c r="A11" s="4" t="s">
        <v>26</v>
      </c>
      <c r="B11" s="4">
        <v>131.79999999999998</v>
      </c>
      <c r="C11" s="4">
        <v>34.9</v>
      </c>
      <c r="D11" s="4">
        <v>10</v>
      </c>
      <c r="E11" s="4">
        <v>10</v>
      </c>
      <c r="F11" s="4">
        <v>9</v>
      </c>
      <c r="G11" s="4">
        <v>5.9</v>
      </c>
      <c r="H11" s="4" t="s">
        <v>26</v>
      </c>
      <c r="I11" s="4">
        <v>46.899999999999991</v>
      </c>
      <c r="J11" s="4">
        <v>7.3</v>
      </c>
      <c r="K11" s="4">
        <v>8.6</v>
      </c>
      <c r="L11" s="4">
        <v>7.6</v>
      </c>
      <c r="M11" s="4">
        <v>6.9</v>
      </c>
      <c r="N11" s="4">
        <v>6.8</v>
      </c>
      <c r="O11" s="4">
        <v>5.8</v>
      </c>
      <c r="P11" s="4">
        <v>3.9</v>
      </c>
      <c r="Q11" s="4" t="s">
        <v>26</v>
      </c>
      <c r="R11" s="4">
        <v>20</v>
      </c>
      <c r="S11" s="4">
        <v>10</v>
      </c>
      <c r="T11" s="4">
        <v>10</v>
      </c>
      <c r="U11" s="4">
        <v>30</v>
      </c>
      <c r="V11" s="4">
        <v>10</v>
      </c>
      <c r="W11" s="4">
        <v>10</v>
      </c>
      <c r="X11" s="4">
        <v>10</v>
      </c>
    </row>
    <row r="12" spans="1:24" x14ac:dyDescent="0.25">
      <c r="A12" s="4" t="s">
        <v>25</v>
      </c>
      <c r="B12" s="4">
        <v>130.9</v>
      </c>
      <c r="C12" s="4">
        <v>31.900000000000002</v>
      </c>
      <c r="D12" s="4">
        <v>9.9</v>
      </c>
      <c r="E12" s="4">
        <v>9.4</v>
      </c>
      <c r="F12" s="4">
        <v>7.8</v>
      </c>
      <c r="G12" s="4">
        <v>4.8</v>
      </c>
      <c r="H12" s="4" t="s">
        <v>25</v>
      </c>
      <c r="I12" s="4">
        <v>49</v>
      </c>
      <c r="J12" s="4">
        <v>7.7</v>
      </c>
      <c r="K12" s="4">
        <v>7.7</v>
      </c>
      <c r="L12" s="4">
        <v>7.3</v>
      </c>
      <c r="M12" s="4">
        <v>8.4</v>
      </c>
      <c r="N12" s="4">
        <v>6.9</v>
      </c>
      <c r="O12" s="4">
        <v>7.2</v>
      </c>
      <c r="P12" s="4">
        <v>3.8</v>
      </c>
      <c r="Q12" s="4" t="s">
        <v>25</v>
      </c>
      <c r="R12" s="4">
        <v>20</v>
      </c>
      <c r="S12" s="4">
        <v>10</v>
      </c>
      <c r="T12" s="4">
        <v>10</v>
      </c>
      <c r="U12" s="4">
        <v>30</v>
      </c>
      <c r="V12" s="4">
        <v>10</v>
      </c>
      <c r="W12" s="4">
        <v>10</v>
      </c>
      <c r="X12" s="4">
        <v>10</v>
      </c>
    </row>
    <row r="13" spans="1:24" x14ac:dyDescent="0.25">
      <c r="A13" s="4" t="s">
        <v>34</v>
      </c>
      <c r="B13" s="4">
        <v>130.4</v>
      </c>
      <c r="C13" s="4">
        <v>33.6</v>
      </c>
      <c r="D13" s="4">
        <v>9.6999999999999993</v>
      </c>
      <c r="E13" s="4">
        <v>9.8000000000000007</v>
      </c>
      <c r="F13" s="4">
        <v>8.6</v>
      </c>
      <c r="G13" s="4">
        <v>5.5</v>
      </c>
      <c r="H13" s="4" t="s">
        <v>34</v>
      </c>
      <c r="I13" s="4">
        <v>46.8</v>
      </c>
      <c r="J13" s="4">
        <v>5.8</v>
      </c>
      <c r="K13" s="4">
        <v>5.9</v>
      </c>
      <c r="L13" s="4">
        <v>8.3000000000000007</v>
      </c>
      <c r="M13" s="4">
        <v>6</v>
      </c>
      <c r="N13" s="4">
        <v>7.7</v>
      </c>
      <c r="O13" s="4">
        <v>6.8</v>
      </c>
      <c r="P13" s="4">
        <v>6.3</v>
      </c>
      <c r="Q13" s="4" t="s">
        <v>34</v>
      </c>
      <c r="R13" s="4">
        <v>20</v>
      </c>
      <c r="S13" s="4">
        <v>10</v>
      </c>
      <c r="T13" s="4">
        <v>10</v>
      </c>
      <c r="U13" s="4">
        <v>30</v>
      </c>
      <c r="V13" s="4">
        <v>10</v>
      </c>
      <c r="W13" s="4">
        <v>10</v>
      </c>
      <c r="X13" s="4">
        <v>10</v>
      </c>
    </row>
    <row r="14" spans="1:24" x14ac:dyDescent="0.25">
      <c r="A14" s="4" t="s">
        <v>27</v>
      </c>
      <c r="B14" s="4">
        <v>129.6</v>
      </c>
      <c r="C14" s="4">
        <v>30.1</v>
      </c>
      <c r="D14" s="4">
        <v>8.3000000000000007</v>
      </c>
      <c r="E14" s="4">
        <v>9.4</v>
      </c>
      <c r="F14" s="4">
        <v>8.1999999999999993</v>
      </c>
      <c r="G14" s="4">
        <v>4.2</v>
      </c>
      <c r="H14" s="4" t="s">
        <v>27</v>
      </c>
      <c r="I14" s="4">
        <v>49.5</v>
      </c>
      <c r="J14" s="4">
        <v>6.8</v>
      </c>
      <c r="K14" s="4">
        <v>8.4</v>
      </c>
      <c r="L14" s="4">
        <v>9.1999999999999993</v>
      </c>
      <c r="M14" s="4">
        <v>5.7</v>
      </c>
      <c r="N14" s="4">
        <v>5.7</v>
      </c>
      <c r="O14" s="4">
        <v>6</v>
      </c>
      <c r="P14" s="4">
        <v>7.7</v>
      </c>
      <c r="Q14" s="4" t="s">
        <v>27</v>
      </c>
      <c r="R14" s="4">
        <v>20</v>
      </c>
      <c r="S14" s="4">
        <v>10</v>
      </c>
      <c r="T14" s="4">
        <v>10</v>
      </c>
      <c r="U14" s="4">
        <v>30</v>
      </c>
      <c r="V14" s="4">
        <v>10</v>
      </c>
      <c r="W14" s="4">
        <v>10</v>
      </c>
      <c r="X14" s="4">
        <v>10</v>
      </c>
    </row>
    <row r="15" spans="1:24" x14ac:dyDescent="0.25">
      <c r="A15" s="4" t="s">
        <v>39</v>
      </c>
      <c r="B15" s="4">
        <v>127</v>
      </c>
      <c r="C15" s="4">
        <v>28.6</v>
      </c>
      <c r="D15" s="4">
        <v>8.3000000000000007</v>
      </c>
      <c r="E15" s="4">
        <v>8.8000000000000007</v>
      </c>
      <c r="F15" s="4">
        <v>7.8</v>
      </c>
      <c r="G15" s="4">
        <v>3.7</v>
      </c>
      <c r="H15" s="4" t="s">
        <v>39</v>
      </c>
      <c r="I15" s="4">
        <v>48.4</v>
      </c>
      <c r="J15" s="4">
        <v>5.7</v>
      </c>
      <c r="K15" s="4">
        <v>7.9</v>
      </c>
      <c r="L15" s="4">
        <v>8.8000000000000007</v>
      </c>
      <c r="M15" s="4">
        <v>4.7</v>
      </c>
      <c r="N15" s="4">
        <v>5.8</v>
      </c>
      <c r="O15" s="4">
        <v>7.8</v>
      </c>
      <c r="P15" s="4">
        <v>7.7</v>
      </c>
      <c r="Q15" s="4" t="s">
        <v>39</v>
      </c>
      <c r="R15" s="4">
        <v>20</v>
      </c>
      <c r="S15" s="4">
        <v>10</v>
      </c>
      <c r="T15" s="4">
        <v>10</v>
      </c>
      <c r="U15" s="4">
        <v>30</v>
      </c>
      <c r="V15" s="4">
        <v>10</v>
      </c>
      <c r="W15" s="4">
        <v>10</v>
      </c>
      <c r="X15" s="4">
        <v>10</v>
      </c>
    </row>
    <row r="16" spans="1:24" x14ac:dyDescent="0.25">
      <c r="A16" s="4" t="s">
        <v>37</v>
      </c>
      <c r="B16" s="4">
        <v>121.3</v>
      </c>
      <c r="C16" s="4">
        <v>30.900000000000002</v>
      </c>
      <c r="D16" s="4">
        <v>9.8000000000000007</v>
      </c>
      <c r="E16" s="4">
        <v>9.5</v>
      </c>
      <c r="F16" s="4">
        <v>7.8</v>
      </c>
      <c r="G16" s="4">
        <v>3.8</v>
      </c>
      <c r="H16" s="4" t="s">
        <v>37</v>
      </c>
      <c r="I16" s="4">
        <v>40.4</v>
      </c>
      <c r="J16" s="4">
        <v>7.3</v>
      </c>
      <c r="K16" s="4">
        <v>5.7</v>
      </c>
      <c r="L16" s="4">
        <v>7.9</v>
      </c>
      <c r="M16" s="4">
        <v>4.8</v>
      </c>
      <c r="N16" s="4">
        <v>6.8</v>
      </c>
      <c r="O16" s="4">
        <v>5.3</v>
      </c>
      <c r="P16" s="4">
        <v>2.6</v>
      </c>
      <c r="Q16" s="4" t="s">
        <v>37</v>
      </c>
      <c r="R16" s="4">
        <v>20</v>
      </c>
      <c r="S16" s="4">
        <v>10</v>
      </c>
      <c r="T16" s="4">
        <v>10</v>
      </c>
      <c r="U16" s="4">
        <v>30</v>
      </c>
      <c r="V16" s="4">
        <v>10</v>
      </c>
      <c r="W16" s="4">
        <v>10</v>
      </c>
      <c r="X16" s="4">
        <v>10</v>
      </c>
    </row>
    <row r="17" spans="1:24" x14ac:dyDescent="0.25">
      <c r="A17" s="4" t="s">
        <v>30</v>
      </c>
      <c r="B17" s="4">
        <v>117.4</v>
      </c>
      <c r="C17" s="4">
        <v>30</v>
      </c>
      <c r="D17" s="4">
        <v>9</v>
      </c>
      <c r="E17" s="4">
        <v>8.5</v>
      </c>
      <c r="F17" s="4">
        <v>7.8</v>
      </c>
      <c r="G17" s="4">
        <v>4.7</v>
      </c>
      <c r="H17" s="4" t="s">
        <v>30</v>
      </c>
      <c r="I17" s="4">
        <v>37.4</v>
      </c>
      <c r="J17" s="4">
        <v>5.6</v>
      </c>
      <c r="K17" s="4">
        <v>7.3</v>
      </c>
      <c r="L17" s="4">
        <v>5.2</v>
      </c>
      <c r="M17" s="4">
        <v>6</v>
      </c>
      <c r="N17" s="4">
        <v>6.2</v>
      </c>
      <c r="O17" s="4">
        <v>3.6</v>
      </c>
      <c r="P17" s="4">
        <v>3.5</v>
      </c>
      <c r="Q17" s="4" t="s">
        <v>30</v>
      </c>
      <c r="R17" s="4">
        <v>20</v>
      </c>
      <c r="S17" s="4">
        <v>10</v>
      </c>
      <c r="T17" s="4">
        <v>10</v>
      </c>
      <c r="U17" s="4">
        <v>30</v>
      </c>
      <c r="V17" s="4">
        <v>10</v>
      </c>
      <c r="W17" s="4">
        <v>10</v>
      </c>
      <c r="X17" s="4">
        <v>10</v>
      </c>
    </row>
    <row r="18" spans="1:24" x14ac:dyDescent="0.25">
      <c r="A18" s="4" t="s">
        <v>33</v>
      </c>
      <c r="B18" s="4">
        <v>116.80000000000001</v>
      </c>
      <c r="C18" s="4">
        <v>28.400000000000002</v>
      </c>
      <c r="D18" s="4">
        <v>8.8000000000000007</v>
      </c>
      <c r="E18" s="4">
        <v>8.3000000000000007</v>
      </c>
      <c r="F18" s="4">
        <v>7.6</v>
      </c>
      <c r="G18" s="4">
        <v>3.7</v>
      </c>
      <c r="H18" s="4" t="s">
        <v>33</v>
      </c>
      <c r="I18" s="4">
        <v>38.400000000000006</v>
      </c>
      <c r="J18" s="4">
        <v>6.1</v>
      </c>
      <c r="K18" s="4">
        <v>5.2</v>
      </c>
      <c r="L18" s="4">
        <v>6</v>
      </c>
      <c r="M18" s="4">
        <v>6.5</v>
      </c>
      <c r="N18" s="4">
        <v>6.3</v>
      </c>
      <c r="O18" s="4">
        <v>5.6</v>
      </c>
      <c r="P18" s="4">
        <v>2.7</v>
      </c>
      <c r="Q18" s="4" t="s">
        <v>33</v>
      </c>
      <c r="R18" s="4">
        <v>20</v>
      </c>
      <c r="S18" s="4">
        <v>10</v>
      </c>
      <c r="T18" s="4">
        <v>10</v>
      </c>
      <c r="U18" s="4">
        <v>30</v>
      </c>
      <c r="V18" s="4">
        <v>10</v>
      </c>
      <c r="W18" s="4">
        <v>10</v>
      </c>
      <c r="X18" s="4">
        <v>10</v>
      </c>
    </row>
    <row r="19" spans="1:24" x14ac:dyDescent="0.25">
      <c r="A19" s="4" t="s">
        <v>42</v>
      </c>
      <c r="B19" s="4">
        <v>114</v>
      </c>
      <c r="C19" s="4">
        <v>30.8</v>
      </c>
      <c r="D19" s="4">
        <v>8.9</v>
      </c>
      <c r="E19" s="4">
        <v>9.1</v>
      </c>
      <c r="F19" s="4">
        <v>8</v>
      </c>
      <c r="G19" s="4">
        <v>4.8</v>
      </c>
      <c r="H19" s="4" t="s">
        <v>42</v>
      </c>
      <c r="I19" s="4">
        <v>33.200000000000003</v>
      </c>
      <c r="J19" s="4">
        <v>6.8</v>
      </c>
      <c r="K19" s="4">
        <v>5</v>
      </c>
      <c r="L19" s="4">
        <v>4.9000000000000004</v>
      </c>
      <c r="M19" s="4">
        <v>4.2</v>
      </c>
      <c r="N19" s="4">
        <v>4.5999999999999996</v>
      </c>
      <c r="O19" s="4">
        <v>4.5999999999999996</v>
      </c>
      <c r="P19" s="4">
        <v>3.1</v>
      </c>
      <c r="Q19" s="4" t="s">
        <v>42</v>
      </c>
      <c r="R19" s="4">
        <v>20</v>
      </c>
      <c r="S19" s="4">
        <v>10</v>
      </c>
      <c r="T19" s="4">
        <v>10</v>
      </c>
      <c r="U19" s="4">
        <v>30</v>
      </c>
      <c r="V19" s="4">
        <v>10</v>
      </c>
      <c r="W19" s="4">
        <v>10</v>
      </c>
      <c r="X19" s="4">
        <v>10</v>
      </c>
    </row>
    <row r="20" spans="1:24" x14ac:dyDescent="0.25">
      <c r="A20" s="4" t="s">
        <v>43</v>
      </c>
      <c r="B20" s="4">
        <v>112.80000000000001</v>
      </c>
      <c r="C20" s="4">
        <v>30</v>
      </c>
      <c r="D20" s="4">
        <v>9.3000000000000007</v>
      </c>
      <c r="E20" s="4">
        <v>9.4</v>
      </c>
      <c r="F20" s="4">
        <v>7.2</v>
      </c>
      <c r="G20" s="4">
        <v>4.0999999999999996</v>
      </c>
      <c r="H20" s="4" t="s">
        <v>43</v>
      </c>
      <c r="I20" s="4">
        <v>32.800000000000004</v>
      </c>
      <c r="J20" s="4">
        <v>5.8</v>
      </c>
      <c r="K20" s="4">
        <v>5.8</v>
      </c>
      <c r="L20" s="4">
        <v>4.8</v>
      </c>
      <c r="M20" s="4">
        <v>4.5</v>
      </c>
      <c r="N20" s="4">
        <v>5.6</v>
      </c>
      <c r="O20" s="4">
        <v>3.1</v>
      </c>
      <c r="P20" s="4">
        <v>3.2</v>
      </c>
      <c r="Q20" s="4" t="s">
        <v>43</v>
      </c>
      <c r="R20" s="4">
        <v>20</v>
      </c>
      <c r="S20" s="4">
        <v>10</v>
      </c>
      <c r="T20" s="4">
        <v>10</v>
      </c>
      <c r="U20" s="4">
        <v>30</v>
      </c>
      <c r="V20" s="4">
        <v>10</v>
      </c>
      <c r="W20" s="4">
        <v>10</v>
      </c>
      <c r="X20" s="4">
        <v>10</v>
      </c>
    </row>
    <row r="21" spans="1:24" x14ac:dyDescent="0.25">
      <c r="A21" s="4" t="s">
        <v>24</v>
      </c>
      <c r="B21" s="4">
        <v>111.3</v>
      </c>
      <c r="C21" s="4">
        <v>30.4</v>
      </c>
      <c r="D21" s="4">
        <v>9.1999999999999993</v>
      </c>
      <c r="E21" s="4">
        <v>9.1</v>
      </c>
      <c r="F21" s="4">
        <v>8</v>
      </c>
      <c r="G21" s="4">
        <v>4.0999999999999996</v>
      </c>
      <c r="H21" s="4" t="s">
        <v>24</v>
      </c>
      <c r="I21" s="4">
        <v>30.9</v>
      </c>
      <c r="J21" s="4">
        <v>5.0999999999999996</v>
      </c>
      <c r="K21" s="4">
        <v>5.3</v>
      </c>
      <c r="L21" s="4">
        <v>5.6</v>
      </c>
      <c r="M21" s="4">
        <v>5.0999999999999996</v>
      </c>
      <c r="N21" s="4">
        <v>4.3</v>
      </c>
      <c r="O21" s="4">
        <v>3.5</v>
      </c>
      <c r="P21" s="4">
        <v>2</v>
      </c>
      <c r="Q21" s="4" t="s">
        <v>24</v>
      </c>
      <c r="R21" s="4">
        <v>20</v>
      </c>
      <c r="S21" s="4">
        <v>10</v>
      </c>
      <c r="T21" s="4">
        <v>10</v>
      </c>
      <c r="U21" s="4">
        <v>30</v>
      </c>
      <c r="V21" s="4">
        <v>10</v>
      </c>
      <c r="W21" s="4">
        <v>10</v>
      </c>
      <c r="X21" s="4">
        <v>10</v>
      </c>
    </row>
    <row r="22" spans="1:24" x14ac:dyDescent="0.25">
      <c r="A22" s="4" t="s">
        <v>23</v>
      </c>
      <c r="B22" s="4">
        <v>110.19999999999999</v>
      </c>
      <c r="C22" s="4">
        <v>29.900000000000002</v>
      </c>
      <c r="D22" s="4">
        <v>9.3000000000000007</v>
      </c>
      <c r="E22" s="4">
        <v>9.3000000000000007</v>
      </c>
      <c r="F22" s="4">
        <v>7.7</v>
      </c>
      <c r="G22" s="4">
        <v>3.6</v>
      </c>
      <c r="H22" s="4" t="s">
        <v>23</v>
      </c>
      <c r="I22" s="4">
        <v>31.799999999999997</v>
      </c>
      <c r="J22" s="4">
        <v>5.2</v>
      </c>
      <c r="K22" s="4">
        <v>4.5</v>
      </c>
      <c r="L22" s="4">
        <v>5.0999999999999996</v>
      </c>
      <c r="M22" s="4">
        <v>3.5</v>
      </c>
      <c r="N22" s="4">
        <v>6.4</v>
      </c>
      <c r="O22" s="4">
        <v>3.6</v>
      </c>
      <c r="P22" s="4">
        <v>3.5</v>
      </c>
      <c r="Q22" s="4" t="s">
        <v>23</v>
      </c>
      <c r="R22" s="4">
        <v>19.399999999999999</v>
      </c>
      <c r="S22" s="4">
        <v>9.6999999999999993</v>
      </c>
      <c r="T22" s="4">
        <v>9.6999999999999993</v>
      </c>
      <c r="U22" s="4">
        <v>29.099999999999998</v>
      </c>
      <c r="V22" s="4">
        <v>9.6999999999999993</v>
      </c>
      <c r="W22" s="4">
        <v>9.6999999999999993</v>
      </c>
      <c r="X22" s="4">
        <v>9.6999999999999993</v>
      </c>
    </row>
    <row r="23" spans="1:24" x14ac:dyDescent="0.25">
      <c r="A23" s="4" t="s">
        <v>28</v>
      </c>
      <c r="B23" s="4">
        <v>109.89999999999999</v>
      </c>
      <c r="C23" s="4">
        <v>29</v>
      </c>
      <c r="D23" s="4">
        <v>9.1</v>
      </c>
      <c r="E23" s="4">
        <v>8.1</v>
      </c>
      <c r="F23" s="4">
        <v>7.9</v>
      </c>
      <c r="G23" s="4">
        <v>3.9</v>
      </c>
      <c r="H23" s="4" t="s">
        <v>28</v>
      </c>
      <c r="I23" s="4">
        <v>31.6</v>
      </c>
      <c r="J23" s="4">
        <v>3.8</v>
      </c>
      <c r="K23" s="4">
        <v>4.9000000000000004</v>
      </c>
      <c r="L23" s="4">
        <v>6.3</v>
      </c>
      <c r="M23" s="4">
        <v>2.7</v>
      </c>
      <c r="N23" s="4">
        <v>5.9</v>
      </c>
      <c r="O23" s="4">
        <v>3.2</v>
      </c>
      <c r="P23" s="4">
        <v>4.8</v>
      </c>
      <c r="Q23" s="4" t="s">
        <v>28</v>
      </c>
      <c r="R23" s="4">
        <v>20</v>
      </c>
      <c r="S23" s="4">
        <v>10</v>
      </c>
      <c r="T23" s="4">
        <v>10</v>
      </c>
      <c r="U23" s="4">
        <v>29.3</v>
      </c>
      <c r="V23" s="4">
        <v>9.4</v>
      </c>
      <c r="W23" s="4">
        <v>9.9</v>
      </c>
      <c r="X23" s="4">
        <v>10</v>
      </c>
    </row>
    <row r="24" spans="1:24" x14ac:dyDescent="0.25">
      <c r="A24" s="4" t="s">
        <v>40</v>
      </c>
      <c r="B24" s="4">
        <v>106.9</v>
      </c>
      <c r="C24" s="4">
        <v>30.700000000000003</v>
      </c>
      <c r="D24" s="4">
        <v>9.6</v>
      </c>
      <c r="E24" s="4">
        <v>9.5</v>
      </c>
      <c r="F24" s="4">
        <v>7.8</v>
      </c>
      <c r="G24" s="4">
        <v>3.8</v>
      </c>
      <c r="H24" s="4" t="s">
        <v>40</v>
      </c>
      <c r="I24" s="4">
        <v>26.2</v>
      </c>
      <c r="J24" s="4">
        <v>4.2</v>
      </c>
      <c r="K24" s="4">
        <v>1.6</v>
      </c>
      <c r="L24" s="4">
        <v>4.4000000000000004</v>
      </c>
      <c r="M24" s="4">
        <v>4.0999999999999996</v>
      </c>
      <c r="N24" s="4">
        <v>5.0999999999999996</v>
      </c>
      <c r="O24" s="4">
        <v>3.5</v>
      </c>
      <c r="P24" s="4">
        <v>3.3</v>
      </c>
      <c r="Q24" s="4" t="s">
        <v>40</v>
      </c>
      <c r="R24" s="4">
        <v>20</v>
      </c>
      <c r="S24" s="4">
        <v>10</v>
      </c>
      <c r="T24" s="4">
        <v>10</v>
      </c>
      <c r="U24" s="4">
        <v>30</v>
      </c>
      <c r="V24" s="4">
        <v>10</v>
      </c>
      <c r="W24" s="4">
        <v>10</v>
      </c>
      <c r="X24" s="4">
        <v>10</v>
      </c>
    </row>
    <row r="25" spans="1:24" s="11" customFormat="1" ht="14.25" x14ac:dyDescent="0.2">
      <c r="A25" s="5" t="s">
        <v>55</v>
      </c>
      <c r="B25" s="6">
        <f>SUM(B2:B24)/23</f>
        <v>127.43913043478264</v>
      </c>
      <c r="C25" s="6">
        <f t="shared" ref="C25:X25" si="0">SUM(C2:C24)/23</f>
        <v>31.182608695652171</v>
      </c>
      <c r="D25" s="6">
        <f t="shared" si="0"/>
        <v>9.2608695652173942</v>
      </c>
      <c r="E25" s="6">
        <f t="shared" si="0"/>
        <v>9.2043478260869573</v>
      </c>
      <c r="F25" s="6">
        <f t="shared" si="0"/>
        <v>8.1826086956521742</v>
      </c>
      <c r="G25" s="6">
        <f t="shared" si="0"/>
        <v>4.5347826086956511</v>
      </c>
      <c r="H25" s="5" t="s">
        <v>55</v>
      </c>
      <c r="I25" s="6">
        <f t="shared" si="0"/>
        <v>46.365217391304341</v>
      </c>
      <c r="J25" s="6">
        <f t="shared" si="0"/>
        <v>6.7086956521739127</v>
      </c>
      <c r="K25" s="6">
        <f t="shared" si="0"/>
        <v>6.8913043478260878</v>
      </c>
      <c r="L25" s="6">
        <f t="shared" si="0"/>
        <v>7.5434782608695654</v>
      </c>
      <c r="M25" s="6">
        <f t="shared" si="0"/>
        <v>6.1695652173913045</v>
      </c>
      <c r="N25" s="6">
        <f t="shared" si="0"/>
        <v>6.6478260869565231</v>
      </c>
      <c r="O25" s="6">
        <f t="shared" si="0"/>
        <v>6.5217391304347805</v>
      </c>
      <c r="P25" s="6">
        <f t="shared" si="0"/>
        <v>5.8826086956521744</v>
      </c>
      <c r="Q25" s="5" t="s">
        <v>55</v>
      </c>
      <c r="R25" s="6">
        <f t="shared" si="0"/>
        <v>19.965217391304346</v>
      </c>
      <c r="S25" s="6">
        <f t="shared" si="0"/>
        <v>9.9869565217391294</v>
      </c>
      <c r="T25" s="6">
        <f t="shared" si="0"/>
        <v>9.9782608695652169</v>
      </c>
      <c r="U25" s="6">
        <f t="shared" si="0"/>
        <v>29.926086956521736</v>
      </c>
      <c r="V25" s="6">
        <f t="shared" si="0"/>
        <v>9.9608695652173918</v>
      </c>
      <c r="W25" s="6">
        <f t="shared" si="0"/>
        <v>9.9782608695652169</v>
      </c>
      <c r="X25" s="6">
        <f t="shared" si="0"/>
        <v>9.9869565217391294</v>
      </c>
    </row>
  </sheetData>
  <sortState ref="A2:V25">
    <sortCondition descending="1" ref="B2"/>
  </sortState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workbookViewId="0">
      <selection activeCell="W17" sqref="W17"/>
    </sheetView>
  </sheetViews>
  <sheetFormatPr defaultRowHeight="15" x14ac:dyDescent="0.25"/>
  <cols>
    <col min="1" max="1" width="40.7109375" style="10" customWidth="1"/>
    <col min="2" max="2" width="9.85546875" style="10" customWidth="1"/>
    <col min="3" max="3" width="12.140625" style="10" customWidth="1"/>
    <col min="4" max="4" width="15.140625" style="10" customWidth="1"/>
    <col min="5" max="5" width="18.7109375" style="10" customWidth="1"/>
    <col min="6" max="6" width="22.5703125" style="10" customWidth="1"/>
    <col min="7" max="7" width="22.7109375" style="10" customWidth="1"/>
    <col min="8" max="8" width="36.140625" style="10" customWidth="1"/>
    <col min="9" max="10" width="9.140625" style="10"/>
    <col min="11" max="11" width="10.42578125" style="10" customWidth="1"/>
    <col min="12" max="14" width="9.140625" style="10"/>
    <col min="15" max="15" width="11.28515625" style="10" customWidth="1"/>
    <col min="16" max="16" width="12.5703125" style="10" customWidth="1"/>
    <col min="17" max="19" width="9.140625" style="10"/>
    <col min="20" max="20" width="35.7109375" style="10" customWidth="1"/>
    <col min="21" max="16384" width="9.140625" style="10"/>
  </cols>
  <sheetData>
    <row r="1" spans="1:24" ht="230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0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1" t="s">
        <v>0</v>
      </c>
      <c r="U1" s="3" t="s">
        <v>18</v>
      </c>
      <c r="V1" s="3" t="s">
        <v>19</v>
      </c>
      <c r="W1" s="3" t="s">
        <v>20</v>
      </c>
      <c r="X1" s="3" t="s">
        <v>21</v>
      </c>
    </row>
    <row r="2" spans="1:24" x14ac:dyDescent="0.25">
      <c r="A2" s="4" t="s">
        <v>53</v>
      </c>
      <c r="B2" s="4">
        <v>133.69999999999999</v>
      </c>
      <c r="C2" s="4">
        <v>32</v>
      </c>
      <c r="D2" s="4">
        <v>9.3000000000000007</v>
      </c>
      <c r="E2" s="4">
        <v>9.8000000000000007</v>
      </c>
      <c r="F2" s="4">
        <v>8.5</v>
      </c>
      <c r="G2" s="4">
        <v>4.4000000000000004</v>
      </c>
      <c r="H2" s="4" t="s">
        <v>53</v>
      </c>
      <c r="I2" s="4">
        <v>51.7</v>
      </c>
      <c r="J2" s="4">
        <v>9.1999999999999993</v>
      </c>
      <c r="K2" s="4">
        <v>8.4</v>
      </c>
      <c r="L2" s="4">
        <v>8.3000000000000007</v>
      </c>
      <c r="M2" s="4">
        <v>5.4</v>
      </c>
      <c r="N2" s="4">
        <v>9.4</v>
      </c>
      <c r="O2" s="4">
        <v>5.6</v>
      </c>
      <c r="P2" s="4">
        <v>5.4</v>
      </c>
      <c r="Q2" s="4">
        <v>20</v>
      </c>
      <c r="R2" s="4">
        <v>10</v>
      </c>
      <c r="S2" s="4">
        <v>10</v>
      </c>
      <c r="T2" s="4" t="s">
        <v>53</v>
      </c>
      <c r="U2" s="4">
        <v>30</v>
      </c>
      <c r="V2" s="4">
        <v>10</v>
      </c>
      <c r="W2" s="4">
        <v>10</v>
      </c>
      <c r="X2" s="4">
        <v>10</v>
      </c>
    </row>
    <row r="3" spans="1:24" x14ac:dyDescent="0.25">
      <c r="A3" s="4" t="s">
        <v>54</v>
      </c>
      <c r="B3" s="4">
        <v>133.19999999999999</v>
      </c>
      <c r="C3" s="4">
        <v>33.5</v>
      </c>
      <c r="D3" s="4">
        <v>10</v>
      </c>
      <c r="E3" s="4">
        <v>9.5</v>
      </c>
      <c r="F3" s="4">
        <v>9</v>
      </c>
      <c r="G3" s="4">
        <v>5</v>
      </c>
      <c r="H3" s="4" t="s">
        <v>54</v>
      </c>
      <c r="I3" s="4">
        <v>49.699999999999996</v>
      </c>
      <c r="J3" s="4">
        <v>8.5</v>
      </c>
      <c r="K3" s="4">
        <v>5.3</v>
      </c>
      <c r="L3" s="4">
        <v>8</v>
      </c>
      <c r="M3" s="4">
        <v>7.5</v>
      </c>
      <c r="N3" s="4">
        <v>10</v>
      </c>
      <c r="O3" s="4">
        <v>6.5</v>
      </c>
      <c r="P3" s="4">
        <v>3.9</v>
      </c>
      <c r="Q3" s="4">
        <v>20</v>
      </c>
      <c r="R3" s="4">
        <v>10</v>
      </c>
      <c r="S3" s="4">
        <v>10</v>
      </c>
      <c r="T3" s="4" t="s">
        <v>54</v>
      </c>
      <c r="U3" s="4">
        <v>30</v>
      </c>
      <c r="V3" s="4">
        <v>10</v>
      </c>
      <c r="W3" s="4">
        <v>10</v>
      </c>
      <c r="X3" s="4">
        <v>10</v>
      </c>
    </row>
    <row r="4" spans="1:24" x14ac:dyDescent="0.25">
      <c r="A4" s="4" t="s">
        <v>51</v>
      </c>
      <c r="B4" s="4">
        <v>130.5</v>
      </c>
      <c r="C4" s="4">
        <v>32</v>
      </c>
      <c r="D4" s="4">
        <v>10</v>
      </c>
      <c r="E4" s="4">
        <v>9.4</v>
      </c>
      <c r="F4" s="4">
        <v>8.3000000000000007</v>
      </c>
      <c r="G4" s="4">
        <v>4.3</v>
      </c>
      <c r="H4" s="4" t="s">
        <v>51</v>
      </c>
      <c r="I4" s="4">
        <v>48.500000000000007</v>
      </c>
      <c r="J4" s="4">
        <v>8.9</v>
      </c>
      <c r="K4" s="4">
        <v>5.3</v>
      </c>
      <c r="L4" s="4">
        <v>8.9</v>
      </c>
      <c r="M4" s="4">
        <v>7.5</v>
      </c>
      <c r="N4" s="4">
        <v>9.5</v>
      </c>
      <c r="O4" s="4">
        <v>4.2</v>
      </c>
      <c r="P4" s="4">
        <v>4.2</v>
      </c>
      <c r="Q4" s="4">
        <v>20</v>
      </c>
      <c r="R4" s="4">
        <v>10</v>
      </c>
      <c r="S4" s="4">
        <v>10</v>
      </c>
      <c r="T4" s="4" t="s">
        <v>51</v>
      </c>
      <c r="U4" s="4">
        <v>30</v>
      </c>
      <c r="V4" s="4">
        <v>10</v>
      </c>
      <c r="W4" s="4">
        <v>10</v>
      </c>
      <c r="X4" s="4">
        <v>10</v>
      </c>
    </row>
    <row r="5" spans="1:24" x14ac:dyDescent="0.25">
      <c r="A5" s="4" t="s">
        <v>50</v>
      </c>
      <c r="B5" s="4">
        <v>129.1</v>
      </c>
      <c r="C5" s="4">
        <v>33</v>
      </c>
      <c r="D5" s="4">
        <v>9.9</v>
      </c>
      <c r="E5" s="4">
        <v>9.4</v>
      </c>
      <c r="F5" s="4">
        <v>8.8000000000000007</v>
      </c>
      <c r="G5" s="4">
        <v>4.9000000000000004</v>
      </c>
      <c r="H5" s="4" t="s">
        <v>50</v>
      </c>
      <c r="I5" s="4">
        <v>46.1</v>
      </c>
      <c r="J5" s="4">
        <v>6.1</v>
      </c>
      <c r="K5" s="4">
        <v>6</v>
      </c>
      <c r="L5" s="4">
        <v>6.3</v>
      </c>
      <c r="M5" s="4">
        <v>6.8</v>
      </c>
      <c r="N5" s="4">
        <v>9.5</v>
      </c>
      <c r="O5" s="4">
        <v>6.3</v>
      </c>
      <c r="P5" s="4">
        <v>5.0999999999999996</v>
      </c>
      <c r="Q5" s="4">
        <v>20</v>
      </c>
      <c r="R5" s="4">
        <v>10</v>
      </c>
      <c r="S5" s="4">
        <v>10</v>
      </c>
      <c r="T5" s="4" t="s">
        <v>50</v>
      </c>
      <c r="U5" s="4">
        <v>30</v>
      </c>
      <c r="V5" s="4">
        <v>10</v>
      </c>
      <c r="W5" s="4">
        <v>10</v>
      </c>
      <c r="X5" s="4">
        <v>10</v>
      </c>
    </row>
    <row r="6" spans="1:24" x14ac:dyDescent="0.25">
      <c r="A6" s="4" t="s">
        <v>46</v>
      </c>
      <c r="B6" s="4">
        <v>128.10000000000002</v>
      </c>
      <c r="C6" s="4">
        <v>26.400000000000002</v>
      </c>
      <c r="D6" s="4">
        <v>7.9</v>
      </c>
      <c r="E6" s="4">
        <v>4.9000000000000004</v>
      </c>
      <c r="F6" s="4">
        <v>8.8000000000000007</v>
      </c>
      <c r="G6" s="4">
        <v>4.8</v>
      </c>
      <c r="H6" s="4" t="s">
        <v>46</v>
      </c>
      <c r="I6" s="4">
        <v>51.7</v>
      </c>
      <c r="J6" s="4">
        <v>7.4</v>
      </c>
      <c r="K6" s="4">
        <v>6.4</v>
      </c>
      <c r="L6" s="4">
        <v>4.9000000000000004</v>
      </c>
      <c r="M6" s="4">
        <v>9.4</v>
      </c>
      <c r="N6" s="4">
        <v>9.4</v>
      </c>
      <c r="O6" s="4">
        <v>4.9000000000000004</v>
      </c>
      <c r="P6" s="4">
        <v>9.3000000000000007</v>
      </c>
      <c r="Q6" s="4">
        <v>20</v>
      </c>
      <c r="R6" s="4">
        <v>10</v>
      </c>
      <c r="S6" s="4">
        <v>10</v>
      </c>
      <c r="T6" s="4" t="s">
        <v>46</v>
      </c>
      <c r="U6" s="4">
        <v>30</v>
      </c>
      <c r="V6" s="4">
        <v>10</v>
      </c>
      <c r="W6" s="4">
        <v>10</v>
      </c>
      <c r="X6" s="4">
        <v>10</v>
      </c>
    </row>
    <row r="7" spans="1:24" x14ac:dyDescent="0.25">
      <c r="A7" s="4" t="s">
        <v>52</v>
      </c>
      <c r="B7" s="4">
        <v>125.2</v>
      </c>
      <c r="C7" s="4">
        <v>33.4</v>
      </c>
      <c r="D7" s="4">
        <v>9.9</v>
      </c>
      <c r="E7" s="4">
        <v>9.4</v>
      </c>
      <c r="F7" s="4">
        <v>8.6999999999999993</v>
      </c>
      <c r="G7" s="4">
        <v>5.4</v>
      </c>
      <c r="H7" s="4" t="s">
        <v>52</v>
      </c>
      <c r="I7" s="4">
        <v>41.800000000000004</v>
      </c>
      <c r="J7" s="4">
        <v>6.2</v>
      </c>
      <c r="K7" s="4">
        <v>6.1</v>
      </c>
      <c r="L7" s="4">
        <v>4.9000000000000004</v>
      </c>
      <c r="M7" s="4">
        <v>5.8</v>
      </c>
      <c r="N7" s="4">
        <v>9.5</v>
      </c>
      <c r="O7" s="4">
        <v>4.7</v>
      </c>
      <c r="P7" s="4">
        <v>4.5999999999999996</v>
      </c>
      <c r="Q7" s="4">
        <v>20</v>
      </c>
      <c r="R7" s="4">
        <v>10</v>
      </c>
      <c r="S7" s="4">
        <v>10</v>
      </c>
      <c r="T7" s="4" t="s">
        <v>52</v>
      </c>
      <c r="U7" s="4">
        <v>30</v>
      </c>
      <c r="V7" s="4">
        <v>10</v>
      </c>
      <c r="W7" s="4">
        <v>10</v>
      </c>
      <c r="X7" s="4">
        <v>10</v>
      </c>
    </row>
    <row r="8" spans="1:24" x14ac:dyDescent="0.25">
      <c r="A8" s="4" t="s">
        <v>49</v>
      </c>
      <c r="B8" s="4">
        <v>123.69999999999999</v>
      </c>
      <c r="C8" s="4">
        <v>31.7</v>
      </c>
      <c r="D8" s="4">
        <v>9.8000000000000007</v>
      </c>
      <c r="E8" s="4">
        <v>9.5</v>
      </c>
      <c r="F8" s="4">
        <v>7.6</v>
      </c>
      <c r="G8" s="4">
        <v>4.8</v>
      </c>
      <c r="H8" s="4" t="s">
        <v>49</v>
      </c>
      <c r="I8" s="4">
        <v>41.999999999999993</v>
      </c>
      <c r="J8" s="4">
        <v>7.1</v>
      </c>
      <c r="K8" s="4">
        <v>4</v>
      </c>
      <c r="L8" s="4">
        <v>7.9</v>
      </c>
      <c r="M8" s="4">
        <v>5.4</v>
      </c>
      <c r="N8" s="4">
        <v>9.9</v>
      </c>
      <c r="O8" s="4">
        <v>3.9</v>
      </c>
      <c r="P8" s="4">
        <v>3.8</v>
      </c>
      <c r="Q8" s="4">
        <v>20</v>
      </c>
      <c r="R8" s="4">
        <v>10</v>
      </c>
      <c r="S8" s="4">
        <v>10</v>
      </c>
      <c r="T8" s="4" t="s">
        <v>49</v>
      </c>
      <c r="U8" s="4">
        <v>30</v>
      </c>
      <c r="V8" s="4">
        <v>10</v>
      </c>
      <c r="W8" s="4">
        <v>10</v>
      </c>
      <c r="X8" s="4">
        <v>10</v>
      </c>
    </row>
    <row r="9" spans="1:24" x14ac:dyDescent="0.25">
      <c r="A9" s="4" t="s">
        <v>48</v>
      </c>
      <c r="B9" s="4">
        <v>122.4</v>
      </c>
      <c r="C9" s="4">
        <v>30.300000000000004</v>
      </c>
      <c r="D9" s="4">
        <v>9.3000000000000007</v>
      </c>
      <c r="E9" s="4">
        <v>8.4</v>
      </c>
      <c r="F9" s="4">
        <v>7.8</v>
      </c>
      <c r="G9" s="4">
        <v>4.8</v>
      </c>
      <c r="H9" s="4" t="s">
        <v>48</v>
      </c>
      <c r="I9" s="4">
        <v>42.6</v>
      </c>
      <c r="J9" s="4">
        <v>6.3</v>
      </c>
      <c r="K9" s="4">
        <v>7.3</v>
      </c>
      <c r="L9" s="4">
        <v>6.2</v>
      </c>
      <c r="M9" s="4">
        <v>5.4</v>
      </c>
      <c r="N9" s="4">
        <v>7.9</v>
      </c>
      <c r="O9" s="4">
        <v>4.8</v>
      </c>
      <c r="P9" s="4">
        <v>4.7</v>
      </c>
      <c r="Q9" s="4">
        <v>19.8</v>
      </c>
      <c r="R9" s="4">
        <v>9.9</v>
      </c>
      <c r="S9" s="4">
        <v>9.9</v>
      </c>
      <c r="T9" s="4" t="s">
        <v>48</v>
      </c>
      <c r="U9" s="4">
        <v>29.700000000000003</v>
      </c>
      <c r="V9" s="4">
        <v>9.9</v>
      </c>
      <c r="W9" s="4">
        <v>9.9</v>
      </c>
      <c r="X9" s="4">
        <v>9.9</v>
      </c>
    </row>
    <row r="10" spans="1:24" x14ac:dyDescent="0.25">
      <c r="A10" s="4" t="s">
        <v>47</v>
      </c>
      <c r="B10" s="4">
        <v>121.00000000000001</v>
      </c>
      <c r="C10" s="4">
        <v>27.6</v>
      </c>
      <c r="D10" s="4">
        <v>7.3</v>
      </c>
      <c r="E10" s="4">
        <v>8.8000000000000007</v>
      </c>
      <c r="F10" s="4">
        <v>7.8</v>
      </c>
      <c r="G10" s="4">
        <v>3.7</v>
      </c>
      <c r="H10" s="4" t="s">
        <v>47</v>
      </c>
      <c r="I10" s="4">
        <v>43.7</v>
      </c>
      <c r="J10" s="4">
        <v>5.5</v>
      </c>
      <c r="K10" s="4">
        <v>7.1</v>
      </c>
      <c r="L10" s="4">
        <v>8.9</v>
      </c>
      <c r="M10" s="4">
        <v>4.7</v>
      </c>
      <c r="N10" s="4">
        <v>6.9</v>
      </c>
      <c r="O10" s="4">
        <v>5.2</v>
      </c>
      <c r="P10" s="4">
        <v>5.4</v>
      </c>
      <c r="Q10" s="4">
        <v>20</v>
      </c>
      <c r="R10" s="4">
        <v>10</v>
      </c>
      <c r="S10" s="4">
        <v>10</v>
      </c>
      <c r="T10" s="4" t="s">
        <v>47</v>
      </c>
      <c r="U10" s="4">
        <v>29.7</v>
      </c>
      <c r="V10" s="4">
        <v>9.6999999999999993</v>
      </c>
      <c r="W10" s="4">
        <v>10</v>
      </c>
      <c r="X10" s="4">
        <v>10</v>
      </c>
    </row>
    <row r="11" spans="1:24" s="11" customFormat="1" ht="14.25" x14ac:dyDescent="0.2">
      <c r="A11" s="5" t="s">
        <v>55</v>
      </c>
      <c r="B11" s="14">
        <f>SUM(B2:B10)/9</f>
        <v>127.43333333333334</v>
      </c>
      <c r="C11" s="14">
        <f t="shared" ref="C11:G11" si="0">SUM(C2:C10)/9</f>
        <v>31.100000000000005</v>
      </c>
      <c r="D11" s="14">
        <f t="shared" si="0"/>
        <v>9.2666666666666657</v>
      </c>
      <c r="E11" s="14">
        <f t="shared" si="0"/>
        <v>8.7888888888888879</v>
      </c>
      <c r="F11" s="14">
        <f t="shared" si="0"/>
        <v>8.3666666666666671</v>
      </c>
      <c r="G11" s="14">
        <f t="shared" si="0"/>
        <v>4.677777777777778</v>
      </c>
      <c r="H11" s="5" t="s">
        <v>55</v>
      </c>
      <c r="I11" s="14">
        <f>SUM(I2:I10)/9</f>
        <v>46.422222222222224</v>
      </c>
      <c r="J11" s="14">
        <f t="shared" ref="J11:S11" si="1">SUM(J2:J10)/9</f>
        <v>7.2444444444444445</v>
      </c>
      <c r="K11" s="14">
        <f t="shared" si="1"/>
        <v>6.2111111111111112</v>
      </c>
      <c r="L11" s="14">
        <f t="shared" si="1"/>
        <v>7.1444444444444457</v>
      </c>
      <c r="M11" s="14">
        <f t="shared" si="1"/>
        <v>6.4333333333333336</v>
      </c>
      <c r="N11" s="14">
        <f t="shared" si="1"/>
        <v>9.1111111111111125</v>
      </c>
      <c r="O11" s="14">
        <f t="shared" si="1"/>
        <v>5.1222222222222227</v>
      </c>
      <c r="P11" s="14">
        <f t="shared" si="1"/>
        <v>5.155555555555555</v>
      </c>
      <c r="Q11" s="14">
        <f t="shared" si="1"/>
        <v>19.977777777777778</v>
      </c>
      <c r="R11" s="14">
        <f t="shared" si="1"/>
        <v>9.9888888888888889</v>
      </c>
      <c r="S11" s="14">
        <f t="shared" si="1"/>
        <v>9.9888888888888889</v>
      </c>
      <c r="T11" s="5" t="s">
        <v>55</v>
      </c>
      <c r="U11" s="14">
        <f>SUM(U2:U10)/9</f>
        <v>29.93333333333333</v>
      </c>
      <c r="V11" s="14">
        <f t="shared" ref="V11:X11" si="2">SUM(V2:V10)/9</f>
        <v>9.9555555555555557</v>
      </c>
      <c r="W11" s="14">
        <f t="shared" si="2"/>
        <v>9.9888888888888889</v>
      </c>
      <c r="X11" s="14">
        <f t="shared" si="2"/>
        <v>9.9888888888888889</v>
      </c>
    </row>
  </sheetData>
  <sortState ref="A2:V10">
    <sortCondition descending="1" ref="B2"/>
  </sortState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</vt:lpstr>
      <vt:lpstr>сады</vt:lpstr>
      <vt:lpstr>дополнительное образование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</cp:lastModifiedBy>
  <cp:lastPrinted>2018-12-21T05:19:11Z</cp:lastPrinted>
  <dcterms:created xsi:type="dcterms:W3CDTF">2018-12-20T12:27:55Z</dcterms:created>
  <dcterms:modified xsi:type="dcterms:W3CDTF">2018-12-26T05:59:52Z</dcterms:modified>
</cp:coreProperties>
</file>